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MAIN" sheetId="1" r:id="rId1"/>
    <sheet name="total bank deposits" sheetId="2" r:id="rId2"/>
    <sheet name="net loans and leases" sheetId="3" r:id="rId3"/>
    <sheet name="past due &amp; nonaccruals" sheetId="4" r:id="rId4"/>
    <sheet name="39-80_Abdulla" sheetId="6" r:id="rId5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R462" i="4" l="1"/>
  <c r="BR456" i="4"/>
  <c r="BR450" i="4"/>
  <c r="BR444" i="4"/>
  <c r="BR438" i="4"/>
  <c r="BR432" i="4"/>
  <c r="BR426" i="4"/>
  <c r="BR420" i="4"/>
  <c r="BR414" i="4"/>
  <c r="BR408" i="4"/>
  <c r="BR402" i="4"/>
  <c r="BR395" i="4"/>
  <c r="BR388" i="4"/>
  <c r="BR381" i="4"/>
  <c r="BR374" i="4"/>
  <c r="BR367" i="4"/>
  <c r="BR361" i="4"/>
  <c r="BR353" i="4"/>
  <c r="BR345" i="4"/>
  <c r="BR337" i="4"/>
  <c r="BR329" i="4"/>
  <c r="BR321" i="4"/>
  <c r="BR313" i="4"/>
  <c r="BR305" i="4"/>
  <c r="BR297" i="4"/>
  <c r="BR288" i="4"/>
  <c r="BR279" i="4"/>
  <c r="BR270" i="4"/>
  <c r="BR261" i="4"/>
  <c r="BR252" i="4"/>
  <c r="BR243" i="4"/>
  <c r="BR234" i="4"/>
  <c r="BR225" i="4"/>
  <c r="BR216" i="4"/>
  <c r="BR207" i="4"/>
  <c r="BR198" i="4"/>
  <c r="BR189" i="4"/>
  <c r="BR180" i="4"/>
  <c r="BR171" i="4"/>
  <c r="BR162" i="4"/>
  <c r="BR153" i="4"/>
  <c r="BR144" i="4"/>
  <c r="BR135" i="4"/>
  <c r="BR126" i="4"/>
  <c r="BR117" i="4"/>
  <c r="BR108" i="4"/>
  <c r="BR100" i="4"/>
  <c r="BR92" i="4"/>
  <c r="BR84" i="4"/>
  <c r="BR76" i="4"/>
  <c r="BR68" i="4"/>
  <c r="BR60" i="4"/>
  <c r="BR52" i="4"/>
  <c r="BR44" i="4"/>
  <c r="BR36" i="4"/>
  <c r="BR28" i="4"/>
  <c r="BR20" i="4"/>
  <c r="AM462" i="4"/>
  <c r="AM456" i="4"/>
  <c r="AM450" i="4"/>
  <c r="AM444" i="4"/>
  <c r="AM438" i="4"/>
  <c r="AM432" i="4"/>
  <c r="AM426" i="4"/>
  <c r="AM420" i="4"/>
  <c r="AM414" i="4"/>
  <c r="AM408" i="4"/>
  <c r="AM402" i="4"/>
  <c r="AM395" i="4"/>
  <c r="AM388" i="4"/>
  <c r="AM381" i="4"/>
  <c r="AM374" i="4"/>
  <c r="AM367" i="4"/>
  <c r="AM361" i="4"/>
  <c r="AM353" i="4"/>
  <c r="AM345" i="4"/>
  <c r="AM337" i="4"/>
  <c r="AM329" i="4"/>
  <c r="AM321" i="4"/>
  <c r="AM313" i="4"/>
  <c r="AM305" i="4"/>
  <c r="AM297" i="4"/>
  <c r="AM288" i="4"/>
  <c r="AM279" i="4"/>
  <c r="AM270" i="4"/>
  <c r="AM261" i="4"/>
  <c r="AM252" i="4"/>
  <c r="AM243" i="4"/>
  <c r="AM234" i="4"/>
  <c r="AM225" i="4"/>
  <c r="AM216" i="4"/>
  <c r="AM207" i="4"/>
  <c r="AM198" i="4"/>
  <c r="AM189" i="4"/>
  <c r="AM180" i="4"/>
  <c r="AM171" i="4"/>
  <c r="AM162" i="4"/>
  <c r="AM153" i="4"/>
  <c r="AM144" i="4"/>
  <c r="AM135" i="4"/>
  <c r="AM126" i="4"/>
  <c r="AM117" i="4"/>
  <c r="AM108" i="4"/>
  <c r="AM100" i="4"/>
  <c r="AM92" i="4"/>
  <c r="AM84" i="4"/>
  <c r="AM76" i="4"/>
  <c r="AM68" i="4"/>
  <c r="AM60" i="4"/>
  <c r="AM52" i="4"/>
  <c r="AM44" i="4"/>
  <c r="AM36" i="4"/>
  <c r="AM28" i="4"/>
  <c r="AM20" i="4"/>
  <c r="CW462" i="4"/>
  <c r="CW456" i="4"/>
  <c r="CW450" i="4"/>
  <c r="CW444" i="4"/>
  <c r="CW438" i="4"/>
  <c r="CW432" i="4"/>
  <c r="CW426" i="4"/>
  <c r="CW420" i="4"/>
  <c r="CW414" i="4"/>
  <c r="CW408" i="4"/>
  <c r="CW402" i="4"/>
  <c r="CW395" i="4"/>
  <c r="CW388" i="4"/>
  <c r="CW381" i="4"/>
  <c r="CW374" i="4"/>
  <c r="CW367" i="4"/>
  <c r="CW361" i="4"/>
  <c r="CW353" i="4"/>
  <c r="CW345" i="4"/>
  <c r="CW337" i="4"/>
  <c r="CW329" i="4"/>
  <c r="CW321" i="4"/>
  <c r="CW313" i="4"/>
  <c r="CW305" i="4"/>
  <c r="CW297" i="4"/>
  <c r="CW288" i="4"/>
  <c r="CW279" i="4"/>
  <c r="CW270" i="4"/>
  <c r="CW261" i="4"/>
  <c r="CW252" i="4"/>
  <c r="CW243" i="4"/>
  <c r="CW234" i="4"/>
  <c r="CW225" i="4"/>
  <c r="CW216" i="4"/>
  <c r="CW207" i="4"/>
  <c r="CW198" i="4"/>
  <c r="CW189" i="4"/>
  <c r="CW180" i="4"/>
  <c r="CW171" i="4"/>
  <c r="CW162" i="4"/>
  <c r="CW153" i="4"/>
  <c r="CW144" i="4"/>
  <c r="CW135" i="4"/>
  <c r="CW126" i="4"/>
  <c r="CW117" i="4"/>
  <c r="CW108" i="4"/>
  <c r="CW100" i="4"/>
  <c r="CW92" i="4"/>
  <c r="CW84" i="4"/>
  <c r="CW76" i="4"/>
  <c r="CW68" i="4"/>
  <c r="CW60" i="4"/>
  <c r="CW52" i="4"/>
  <c r="CW44" i="4"/>
  <c r="CW36" i="4"/>
  <c r="CW28" i="4"/>
  <c r="CW20" i="4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AD20" i="6"/>
  <c r="AE20" i="6"/>
  <c r="AF20" i="6"/>
  <c r="AG20" i="6"/>
  <c r="AH20" i="6"/>
  <c r="AI20" i="6"/>
  <c r="AJ20" i="6"/>
  <c r="AK20" i="6"/>
  <c r="AL20" i="6"/>
  <c r="AM20" i="6"/>
  <c r="AN20" i="6"/>
  <c r="AO20" i="6"/>
  <c r="AP20" i="6"/>
  <c r="B20" i="6"/>
  <c r="C12" i="6"/>
  <c r="D12" i="6"/>
  <c r="B12" i="6"/>
  <c r="O12" i="6"/>
  <c r="P12" i="6"/>
  <c r="Q12" i="6"/>
  <c r="R12" i="6"/>
  <c r="S12" i="6"/>
  <c r="T12" i="6"/>
  <c r="U12" i="6"/>
  <c r="V12" i="6"/>
  <c r="W12" i="6"/>
  <c r="X12" i="6"/>
  <c r="Y12" i="6"/>
  <c r="Z12" i="6"/>
  <c r="AA12" i="6"/>
  <c r="AB12" i="6"/>
  <c r="AC12" i="6"/>
  <c r="AD12" i="6"/>
  <c r="AE12" i="6"/>
  <c r="AF12" i="6"/>
  <c r="AG12" i="6"/>
  <c r="AH12" i="6"/>
  <c r="AI12" i="6"/>
  <c r="AJ12" i="6"/>
  <c r="AK12" i="6"/>
  <c r="AL12" i="6"/>
  <c r="AM12" i="6"/>
  <c r="AN12" i="6"/>
  <c r="AO12" i="6"/>
  <c r="AP12" i="6"/>
  <c r="N12" i="6"/>
  <c r="AM492" i="3"/>
  <c r="AM484" i="3"/>
  <c r="AM476" i="3"/>
  <c r="AM468" i="3"/>
  <c r="AM89" i="3"/>
  <c r="AM460" i="3"/>
  <c r="AM454" i="3"/>
  <c r="AM448" i="3"/>
  <c r="AM442" i="3"/>
  <c r="AM436" i="3"/>
  <c r="AM430" i="3"/>
  <c r="AM424" i="3"/>
  <c r="AM418" i="3"/>
  <c r="AM412" i="3"/>
  <c r="AM406" i="3"/>
  <c r="AM400" i="3"/>
  <c r="AM393" i="3"/>
  <c r="AM386" i="3"/>
  <c r="AM379" i="3"/>
  <c r="AM372" i="3"/>
  <c r="AM365" i="3"/>
  <c r="AM358" i="3"/>
  <c r="AM350" i="3"/>
  <c r="AM342" i="3"/>
  <c r="AM334" i="3"/>
  <c r="AM326" i="3"/>
  <c r="AM318" i="3"/>
  <c r="AM310" i="3"/>
  <c r="AM302" i="3"/>
  <c r="AM294" i="3"/>
  <c r="AM285" i="3"/>
  <c r="AM276" i="3"/>
  <c r="AM267" i="3"/>
  <c r="AM258" i="3"/>
  <c r="AM249" i="3"/>
  <c r="AM240" i="3"/>
  <c r="AM231" i="3"/>
  <c r="AM222" i="3"/>
  <c r="AM213" i="3"/>
  <c r="AM204" i="3"/>
  <c r="AM195" i="3"/>
  <c r="AM186" i="3"/>
  <c r="AM177" i="3"/>
  <c r="AM168" i="3"/>
  <c r="AM159" i="3"/>
  <c r="AM150" i="3"/>
  <c r="AM141" i="3"/>
  <c r="AM132" i="3"/>
  <c r="AM123" i="3"/>
  <c r="AM114" i="3"/>
  <c r="AM105" i="3"/>
  <c r="AM97" i="3"/>
  <c r="AM81" i="3"/>
  <c r="AM73" i="3"/>
  <c r="AM65" i="3"/>
  <c r="AM57" i="3"/>
  <c r="AM49" i="3"/>
  <c r="AM41" i="3"/>
  <c r="AM33" i="3"/>
  <c r="AM25" i="3"/>
  <c r="AM17" i="3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BC12" i="4"/>
  <c r="BD12" i="4"/>
  <c r="BE12" i="4"/>
  <c r="BF12" i="4"/>
  <c r="BG12" i="4"/>
  <c r="BH12" i="4"/>
  <c r="BI12" i="4"/>
  <c r="BJ12" i="4"/>
  <c r="BK12" i="4"/>
  <c r="BL12" i="4"/>
  <c r="BM12" i="4"/>
  <c r="BN12" i="4"/>
  <c r="BO12" i="4"/>
  <c r="BP12" i="4"/>
  <c r="BQ12" i="4"/>
  <c r="BR12" i="4"/>
  <c r="BS12" i="4"/>
  <c r="BT12" i="4"/>
  <c r="BU12" i="4"/>
  <c r="BV12" i="4"/>
  <c r="BW12" i="4"/>
  <c r="BX12" i="4"/>
  <c r="BY12" i="4"/>
  <c r="BZ12" i="4"/>
  <c r="CA12" i="4"/>
  <c r="CB12" i="4"/>
  <c r="CC12" i="4"/>
  <c r="CD12" i="4"/>
  <c r="CE12" i="4"/>
  <c r="CF12" i="4"/>
  <c r="CG12" i="4"/>
  <c r="CH12" i="4"/>
  <c r="CI12" i="4"/>
  <c r="CJ12" i="4"/>
  <c r="CK12" i="4"/>
  <c r="CL12" i="4"/>
  <c r="CM12" i="4"/>
  <c r="CN12" i="4"/>
  <c r="CO12" i="4"/>
  <c r="CP12" i="4"/>
  <c r="CQ12" i="4"/>
  <c r="CR12" i="4"/>
  <c r="CS12" i="4"/>
  <c r="CT12" i="4"/>
  <c r="CU12" i="4"/>
  <c r="CV12" i="4"/>
  <c r="CW12" i="4"/>
  <c r="CX12" i="4"/>
  <c r="CY12" i="4"/>
  <c r="CZ12" i="4"/>
  <c r="DA12" i="4"/>
  <c r="DB12" i="4"/>
  <c r="DC12" i="4"/>
  <c r="DD12" i="4"/>
  <c r="DE12" i="4"/>
  <c r="DF12" i="4"/>
  <c r="DG12" i="4"/>
  <c r="DH12" i="4"/>
  <c r="DI12" i="4"/>
  <c r="DJ12" i="4"/>
  <c r="DK12" i="4"/>
  <c r="DL12" i="4"/>
  <c r="DM12" i="4"/>
  <c r="DN12" i="4"/>
  <c r="DO12" i="4"/>
  <c r="DP12" i="4"/>
  <c r="DQ12" i="4"/>
  <c r="DR12" i="4"/>
  <c r="DS12" i="4"/>
  <c r="DT12" i="4"/>
  <c r="DU12" i="4"/>
  <c r="DV12" i="4"/>
  <c r="DW12" i="4"/>
  <c r="DX12" i="4"/>
  <c r="DY12" i="4"/>
  <c r="DZ12" i="4"/>
  <c r="EA12" i="4"/>
  <c r="N12" i="4"/>
  <c r="AN9" i="3" l="1"/>
  <c r="BK9" i="3"/>
  <c r="BL9" i="3"/>
  <c r="BM9" i="3"/>
  <c r="BN9" i="3"/>
  <c r="BO9" i="3"/>
  <c r="BP9" i="3"/>
  <c r="BQ9" i="3"/>
  <c r="BR9" i="3"/>
  <c r="BS9" i="3"/>
  <c r="BT9" i="3"/>
  <c r="BU9" i="3"/>
  <c r="BV9" i="3"/>
  <c r="BD9" i="3"/>
  <c r="BE9" i="3"/>
  <c r="BF9" i="3"/>
  <c r="BG9" i="3"/>
  <c r="BH9" i="3"/>
  <c r="BI9" i="3"/>
  <c r="BJ9" i="3"/>
  <c r="BC9" i="3"/>
  <c r="BB9" i="3"/>
  <c r="AZ9" i="3"/>
  <c r="AY9" i="3"/>
  <c r="AX9" i="3"/>
  <c r="AP9" i="3"/>
  <c r="AO9" i="3"/>
  <c r="AT9" i="3"/>
  <c r="AU9" i="3"/>
  <c r="AM9" i="3" l="1"/>
  <c r="AM144" i="2" l="1"/>
  <c r="AM153" i="2"/>
  <c r="AM162" i="2"/>
  <c r="AM171" i="2"/>
  <c r="AM180" i="2"/>
  <c r="AM189" i="2"/>
  <c r="AM198" i="2"/>
  <c r="AM207" i="2"/>
  <c r="AM216" i="2"/>
  <c r="AM225" i="2"/>
  <c r="AM234" i="2"/>
  <c r="AM243" i="2"/>
  <c r="AM252" i="2"/>
  <c r="AM262" i="2"/>
  <c r="AM271" i="2"/>
  <c r="AM280" i="2"/>
  <c r="AM289" i="2"/>
  <c r="AM298" i="2"/>
  <c r="AM306" i="2"/>
  <c r="AM314" i="2"/>
  <c r="AM322" i="2"/>
  <c r="AM330" i="2"/>
  <c r="AM338" i="2"/>
  <c r="AM346" i="2"/>
  <c r="AM355" i="2"/>
  <c r="AM363" i="2"/>
  <c r="AM370" i="2"/>
  <c r="AM377" i="2"/>
  <c r="AM384" i="2"/>
  <c r="AM391" i="2"/>
  <c r="AM398" i="2"/>
  <c r="AM405" i="2"/>
  <c r="AM411" i="2"/>
  <c r="AM417" i="2"/>
  <c r="AM423" i="2"/>
  <c r="AM429" i="2"/>
  <c r="AM435" i="2"/>
  <c r="AM441" i="2"/>
  <c r="AM447" i="2"/>
  <c r="AM453" i="2"/>
  <c r="AM459" i="2"/>
  <c r="AM465" i="2"/>
  <c r="AM108" i="2"/>
  <c r="AM117" i="2"/>
  <c r="AM126" i="2"/>
  <c r="AM135" i="2"/>
  <c r="AM20" i="2"/>
  <c r="AM28" i="2"/>
  <c r="AM36" i="2"/>
  <c r="AM44" i="2"/>
  <c r="AM52" i="2"/>
  <c r="AM60" i="2"/>
  <c r="AM68" i="2"/>
  <c r="AM76" i="2"/>
  <c r="AM100" i="2"/>
  <c r="AM92" i="2"/>
  <c r="AM84" i="2"/>
  <c r="AM12" i="2"/>
  <c r="B5" i="1" l="1"/>
  <c r="B4" i="1"/>
  <c r="B3" i="1"/>
  <c r="B2" i="1"/>
</calcChain>
</file>

<file path=xl/sharedStrings.xml><?xml version="1.0" encoding="utf-8"?>
<sst xmlns="http://schemas.openxmlformats.org/spreadsheetml/2006/main" count="12487" uniqueCount="359">
  <si>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</si>
  <si>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</si>
  <si>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</si>
  <si>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</si>
  <si>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</si>
  <si>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</si>
  <si>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</si>
  <si>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</si>
  <si>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</si>
  <si>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</si>
  <si>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</si>
  <si>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</si>
  <si>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</si>
  <si>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</si>
  <si>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</si>
  <si>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</si>
  <si>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</si>
  <si>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</si>
  <si>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</si>
  <si>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</si>
  <si>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</si>
  <si>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</si>
  <si>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</si>
  <si>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</si>
  <si>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</si>
  <si>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</si>
  <si>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</si>
  <si>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</si>
  <si>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</si>
  <si>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</si>
  <si>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</si>
  <si>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</si>
  <si>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</si>
  <si>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</si>
  <si>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</si>
  <si>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</si>
  <si>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</si>
  <si>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</si>
  <si>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</si>
  <si>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</si>
  <si>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</si>
  <si>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</si>
  <si>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</si>
  <si>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</si>
  <si>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</si>
  <si>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</si>
  <si>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</si>
  <si>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</si>
  <si>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</si>
  <si>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</si>
  <si>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</si>
  <si>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</si>
  <si>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</si>
  <si>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</si>
  <si>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</si>
  <si>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</si>
  <si>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</si>
  <si>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</si>
  <si>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</si>
  <si>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</si>
  <si>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</si>
  <si>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</si>
  <si>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</si>
  <si>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</si>
  <si>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</si>
  <si>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</si>
  <si>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</si>
  <si>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</si>
  <si>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cert</t>
  </si>
  <si>
    <t>docket</t>
  </si>
  <si>
    <t>fed_rssd</t>
  </si>
  <si>
    <t>rssdhcr</t>
  </si>
  <si>
    <t>name</t>
  </si>
  <si>
    <t>city</t>
  </si>
  <si>
    <t>stalp</t>
  </si>
  <si>
    <t>zip</t>
  </si>
  <si>
    <t>repdte</t>
  </si>
  <si>
    <t>rundate</t>
  </si>
  <si>
    <t>bkclass</t>
  </si>
  <si>
    <t>address</t>
  </si>
  <si>
    <t>namehcr</t>
  </si>
  <si>
    <t>offdom</t>
  </si>
  <si>
    <t>offfor</t>
  </si>
  <si>
    <t>stmult</t>
  </si>
  <si>
    <t>specgrp</t>
  </si>
  <si>
    <t>subchaps</t>
  </si>
  <si>
    <t>county</t>
  </si>
  <si>
    <t>cbsa_metro</t>
  </si>
  <si>
    <t>cbsa_metro_name</t>
  </si>
  <si>
    <t>estymd</t>
  </si>
  <si>
    <t>insdate</t>
  </si>
  <si>
    <t>effdate</t>
  </si>
  <si>
    <t>mutual</t>
  </si>
  <si>
    <t>parcert</t>
  </si>
  <si>
    <t>trust</t>
  </si>
  <si>
    <t>regagnt</t>
  </si>
  <si>
    <t>insagnt1</t>
  </si>
  <si>
    <t>fdicdbs</t>
  </si>
  <si>
    <t>fdicsupv</t>
  </si>
  <si>
    <t>fldoff</t>
  </si>
  <si>
    <t>fed</t>
  </si>
  <si>
    <t>occdist</t>
  </si>
  <si>
    <t>otsregnm</t>
  </si>
  <si>
    <t>offoa</t>
  </si>
  <si>
    <t>cb</t>
  </si>
  <si>
    <t>inst.webaddr</t>
  </si>
  <si>
    <t>dep</t>
  </si>
  <si>
    <t>depdom</t>
  </si>
  <si>
    <t>idtrni</t>
  </si>
  <si>
    <t>idtrngov</t>
  </si>
  <si>
    <t>idtrnmu</t>
  </si>
  <si>
    <t>idtrcomb</t>
  </si>
  <si>
    <t>idtrnfc</t>
  </si>
  <si>
    <t>idtrnfg</t>
  </si>
  <si>
    <t>depfor</t>
  </si>
  <si>
    <t>trn</t>
  </si>
  <si>
    <t>ddt</t>
  </si>
  <si>
    <t>ntr</t>
  </si>
  <si>
    <t>ntrsmmda</t>
  </si>
  <si>
    <t>ntrsoth</t>
  </si>
  <si>
    <t>ntrtime</t>
  </si>
  <si>
    <t>ts</t>
  </si>
  <si>
    <t>depnidom</t>
  </si>
  <si>
    <t>depidom</t>
  </si>
  <si>
    <t>coredep</t>
  </si>
  <si>
    <t>depins</t>
  </si>
  <si>
    <t>irakeogh</t>
  </si>
  <si>
    <t>bro</t>
  </si>
  <si>
    <t>broins</t>
  </si>
  <si>
    <t>DEPLSNB</t>
  </si>
  <si>
    <t>depnifor</t>
  </si>
  <si>
    <t>depifor</t>
  </si>
  <si>
    <t>2005 Q1</t>
  </si>
  <si>
    <t>Bank of the Sierra</t>
  </si>
  <si>
    <t>Porterville</t>
  </si>
  <si>
    <t>CA</t>
  </si>
  <si>
    <t>NM</t>
  </si>
  <si>
    <t>90 North Main Street</t>
  </si>
  <si>
    <t>SIERRA BANCORP</t>
  </si>
  <si>
    <t>Tulare</t>
  </si>
  <si>
    <t>Visalia-Porterville, CA</t>
  </si>
  <si>
    <t>Stock</t>
  </si>
  <si>
    <t>FDIC</t>
  </si>
  <si>
    <t>BIF</t>
  </si>
  <si>
    <t>San Francisco</t>
  </si>
  <si>
    <t>SAN FRANCISCO</t>
  </si>
  <si>
    <t>Sacramento</t>
  </si>
  <si>
    <t>Western</t>
  </si>
  <si>
    <t>www.bankofthesierra.com</t>
  </si>
  <si>
    <t>Bank of Visalia</t>
  </si>
  <si>
    <t>Visalia</t>
  </si>
  <si>
    <t>200 South Court Street</t>
  </si>
  <si>
    <t>VALLEY COMMERCE BANCORP</t>
  </si>
  <si>
    <t>Finance and Thrift Company</t>
  </si>
  <si>
    <t>268 North Main Street</t>
  </si>
  <si>
    <t>Visalia Community Bank</t>
  </si>
  <si>
    <t>120 North Floral Street</t>
  </si>
  <si>
    <t>2005 Q2</t>
  </si>
  <si>
    <t>2005 Q3</t>
  </si>
  <si>
    <t>Valley Business Bank</t>
  </si>
  <si>
    <t>2005 Q4</t>
  </si>
  <si>
    <t>2006 Q1</t>
  </si>
  <si>
    <t>DIF</t>
  </si>
  <si>
    <t>2006 Q2</t>
  </si>
  <si>
    <t>2006 Q3</t>
  </si>
  <si>
    <t>2006 Q4</t>
  </si>
  <si>
    <t>2007 Q1</t>
  </si>
  <si>
    <t>2007 Q2</t>
  </si>
  <si>
    <t>2007 Q3</t>
  </si>
  <si>
    <t>2007 Q4</t>
  </si>
  <si>
    <t>www.valleybusinessbank.net</t>
  </si>
  <si>
    <t>2008 Q1</t>
  </si>
  <si>
    <t>2008 Q2</t>
  </si>
  <si>
    <t>Suncrest Bank</t>
  </si>
  <si>
    <t>400 West Center Avenue</t>
  </si>
  <si>
    <t>http://www.suncrestbank.com</t>
  </si>
  <si>
    <t>2008 Q3</t>
  </si>
  <si>
    <t>2008 Q4</t>
  </si>
  <si>
    <t>2009 Q1</t>
  </si>
  <si>
    <t>2009 Q2</t>
  </si>
  <si>
    <t>2009 Q3</t>
  </si>
  <si>
    <t>2009 Q4</t>
  </si>
  <si>
    <t>2010 Q1</t>
  </si>
  <si>
    <t>701 West Main Street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</si>
  <si>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</si>
  <si>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</si>
  <si>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</si>
  <si>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</si>
  <si>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</si>
  <si>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</si>
  <si>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</si>
  <si>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</si>
  <si>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</si>
  <si>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</si>
  <si>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</si>
  <si>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</si>
  <si>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</si>
  <si>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</si>
  <si>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</si>
  <si>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</si>
  <si>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</si>
  <si>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</si>
  <si>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</si>
  <si>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</si>
  <si>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</si>
  <si>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</si>
  <si>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</si>
  <si>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</si>
  <si>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</si>
  <si>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</si>
  <si>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</si>
  <si>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</si>
  <si>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501 West Main Street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</si>
  <si>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</si>
  <si>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</si>
  <si>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</si>
  <si>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</si>
  <si>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</si>
  <si>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</si>
  <si>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</si>
  <si>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</si>
  <si>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</si>
  <si>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lnlsnet</t>
  </si>
  <si>
    <t>lnatres</t>
  </si>
  <si>
    <t>lnlsgr</t>
  </si>
  <si>
    <t>lncontra</t>
  </si>
  <si>
    <t>idlnls</t>
  </si>
  <si>
    <t>lnre</t>
  </si>
  <si>
    <t>lnredom</t>
  </si>
  <si>
    <t>lnrecons</t>
  </si>
  <si>
    <t>lnrenres</t>
  </si>
  <si>
    <t>LNRENROW</t>
  </si>
  <si>
    <t>LNRENROT</t>
  </si>
  <si>
    <t>lnremult</t>
  </si>
  <si>
    <t>lnreres</t>
  </si>
  <si>
    <t>lnreag</t>
  </si>
  <si>
    <t>lnrefor</t>
  </si>
  <si>
    <t>lnag</t>
  </si>
  <si>
    <t>lnci</t>
  </si>
  <si>
    <t>lncinus</t>
  </si>
  <si>
    <t>lncon</t>
  </si>
  <si>
    <t>lncrcd</t>
  </si>
  <si>
    <t>lnconrp</t>
  </si>
  <si>
    <t>LNAUTO</t>
  </si>
  <si>
    <t>lnconoth</t>
  </si>
  <si>
    <t>lnotci</t>
  </si>
  <si>
    <t>lnfg</t>
  </si>
  <si>
    <t>lnmuni</t>
  </si>
  <si>
    <t>idothlns</t>
  </si>
  <si>
    <t>ls</t>
  </si>
  <si>
    <t>lndepac</t>
  </si>
  <si>
    <t>lncomre</t>
  </si>
  <si>
    <t>lnrenus</t>
  </si>
  <si>
    <t>rslnltot</t>
  </si>
  <si>
    <t>rslnls</t>
  </si>
  <si>
    <t>LNRECNFM</t>
  </si>
  <si>
    <t>LNRECNOT</t>
  </si>
  <si>
    <t>RB2LNRES</t>
  </si>
  <si>
    <t>lnlsgrf</t>
  </si>
  <si>
    <t>p3asset</t>
  </si>
  <si>
    <t>p3re</t>
  </si>
  <si>
    <t>p3renus</t>
  </si>
  <si>
    <t>IDP3REDM</t>
  </si>
  <si>
    <t>p3recons</t>
  </si>
  <si>
    <t>P3recnfm</t>
  </si>
  <si>
    <t>p3recnot</t>
  </si>
  <si>
    <t>p3reag</t>
  </si>
  <si>
    <t>p3reres</t>
  </si>
  <si>
    <t>p3remult</t>
  </si>
  <si>
    <t>p3renres</t>
  </si>
  <si>
    <t>P3RENROW</t>
  </si>
  <si>
    <t>P3RENROT</t>
  </si>
  <si>
    <t>p3refor</t>
  </si>
  <si>
    <t>p3dep</t>
  </si>
  <si>
    <t>p3depnus</t>
  </si>
  <si>
    <t>p3ag</t>
  </si>
  <si>
    <t>p3ci</t>
  </si>
  <si>
    <t>p3cinus</t>
  </si>
  <si>
    <t>p3con</t>
  </si>
  <si>
    <t>p3crcd</t>
  </si>
  <si>
    <t>P3AUTO</t>
  </si>
  <si>
    <t>P3CONOTH</t>
  </si>
  <si>
    <t>p3fg</t>
  </si>
  <si>
    <t>p3othln</t>
  </si>
  <si>
    <t>p3ls</t>
  </si>
  <si>
    <t>p3scdebt</t>
  </si>
  <si>
    <t>p3agsm</t>
  </si>
  <si>
    <t>P3LNSALE</t>
  </si>
  <si>
    <t>P3GTYPAR</t>
  </si>
  <si>
    <t>P3LTOT</t>
  </si>
  <si>
    <t>p9asset</t>
  </si>
  <si>
    <t>p9re</t>
  </si>
  <si>
    <t>p9renus</t>
  </si>
  <si>
    <t>IDP9REDM</t>
  </si>
  <si>
    <t>p9recons</t>
  </si>
  <si>
    <t>P9recnfm</t>
  </si>
  <si>
    <t>p9recnot</t>
  </si>
  <si>
    <t>p9reag</t>
  </si>
  <si>
    <t>p9reres</t>
  </si>
  <si>
    <t>p9remult</t>
  </si>
  <si>
    <t>p9renres</t>
  </si>
  <si>
    <t>P9RENROW</t>
  </si>
  <si>
    <t>P9RENROT</t>
  </si>
  <si>
    <t>p9refor</t>
  </si>
  <si>
    <t>p9dep</t>
  </si>
  <si>
    <t>p9depnus</t>
  </si>
  <si>
    <t>p9ag</t>
  </si>
  <si>
    <t>p9ci</t>
  </si>
  <si>
    <t>p9cinus</t>
  </si>
  <si>
    <t>p9con</t>
  </si>
  <si>
    <t>p9crcd</t>
  </si>
  <si>
    <t>P9AUTO</t>
  </si>
  <si>
    <t>P9CONOTH</t>
  </si>
  <si>
    <t>p9fg</t>
  </si>
  <si>
    <t>p9othln</t>
  </si>
  <si>
    <t>p9ls</t>
  </si>
  <si>
    <t>p9scdebt</t>
  </si>
  <si>
    <t>p9agsm</t>
  </si>
  <si>
    <t>P9LNSALE</t>
  </si>
  <si>
    <t>P9GTYPAR</t>
  </si>
  <si>
    <t>P9LTOT</t>
  </si>
  <si>
    <t>naasset</t>
  </si>
  <si>
    <t>nare</t>
  </si>
  <si>
    <t>narenus</t>
  </si>
  <si>
    <t>IDNAREDM</t>
  </si>
  <si>
    <t>narecons</t>
  </si>
  <si>
    <t>narecnfm</t>
  </si>
  <si>
    <t>narecnot</t>
  </si>
  <si>
    <t>nareag</t>
  </si>
  <si>
    <t>nareres</t>
  </si>
  <si>
    <t>naremult</t>
  </si>
  <si>
    <t>narenres</t>
  </si>
  <si>
    <t>NARENROW</t>
  </si>
  <si>
    <t>NARENROT</t>
  </si>
  <si>
    <t>narefor</t>
  </si>
  <si>
    <t>nadep</t>
  </si>
  <si>
    <t>nadepnus</t>
  </si>
  <si>
    <t>naag</t>
  </si>
  <si>
    <t>naci</t>
  </si>
  <si>
    <t>nacinus</t>
  </si>
  <si>
    <t>nacon</t>
  </si>
  <si>
    <t>nacrcd</t>
  </si>
  <si>
    <t>NAAUTO</t>
  </si>
  <si>
    <t>NACONOTH</t>
  </si>
  <si>
    <t>nafg</t>
  </si>
  <si>
    <t>naothln</t>
  </si>
  <si>
    <t>nals</t>
  </si>
  <si>
    <t>nascdebt</t>
  </si>
  <si>
    <t>naagsm</t>
  </si>
  <si>
    <t>NALNSALE</t>
  </si>
  <si>
    <t>NAGTYPAR</t>
  </si>
  <si>
    <t>NALTOT</t>
  </si>
  <si>
    <t>2004 Q1</t>
  </si>
  <si>
    <t>2004 Q2</t>
  </si>
  <si>
    <t>2004 Q3</t>
  </si>
  <si>
    <t>2004 Q4</t>
  </si>
  <si>
    <t>P3RERSFM</t>
  </si>
  <si>
    <t>P3RERSF2</t>
  </si>
  <si>
    <t>p3reloc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</si>
</sst>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14" fontId="0" fillId="0" borderId="0" xfId="0" applyNumberFormat="1"/>
    <xf numFmtId="0" fontId="0" fillId="5" borderId="0" xfId="0" applyFill="1"/>
    <xf numFmtId="0" fontId="0" fillId="6" borderId="0" xfId="0" applyFill="1"/>
    <xf numFmtId="0" fontId="0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68"/>
  <sheetViews>
    <sheetView tabSelected="1" workbookViewId="0">
      <selection sqref="A1:XFD1"/>
    </sheetView>
  </sheetViews>
  <sheetFormatPr defaultRowHeight="15" x14ac:dyDescent="0.25"/>
  <cols>
    <col min="2" max="2" width="17.28515625" customWidth="1"/>
  </cols>
  <sheetData>
    <row r="1" spans="1:2" x14ac:dyDescent="0.25">
      <c r="A1" t="s">
        <v>0</v>
      </c>
      <c r="B1">
        <v>0</v>
      </c>
    </row>
    <row r="2" spans="1:2" x14ac:dyDescent="0.25">
      <c r="A2" t="s">
        <v>1</v>
      </c>
      <c r="B2">
        <f>86+0+928+0</f>
        <v>1014</v>
      </c>
    </row>
    <row r="3" spans="1:2" x14ac:dyDescent="0.25">
      <c r="A3" t="s">
        <v>2</v>
      </c>
      <c r="B3">
        <f>509+0+1186+18</f>
        <v>1713</v>
      </c>
    </row>
    <row r="4" spans="1:2" x14ac:dyDescent="0.25">
      <c r="A4" t="s">
        <v>3</v>
      </c>
      <c r="B4">
        <f>300+55+970+0</f>
        <v>1325</v>
      </c>
    </row>
    <row r="5" spans="1:2" x14ac:dyDescent="0.25">
      <c r="A5" t="s">
        <v>4</v>
      </c>
      <c r="B5">
        <f>0+0+291+0</f>
        <v>291</v>
      </c>
    </row>
    <row r="6" spans="1:2" x14ac:dyDescent="0.25">
      <c r="A6" t="s">
        <v>5</v>
      </c>
      <c r="B6">
        <v>233</v>
      </c>
    </row>
    <row r="7" spans="1:2" x14ac:dyDescent="0.25">
      <c r="A7" t="s">
        <v>6</v>
      </c>
      <c r="B7">
        <v>397</v>
      </c>
    </row>
    <row r="8" spans="1:2" x14ac:dyDescent="0.25">
      <c r="A8" t="s">
        <v>7</v>
      </c>
      <c r="B8">
        <v>285</v>
      </c>
    </row>
    <row r="9" spans="1:2" x14ac:dyDescent="0.25">
      <c r="A9" t="s">
        <v>8</v>
      </c>
      <c r="B9">
        <v>45</v>
      </c>
    </row>
    <row r="10" spans="1:2" x14ac:dyDescent="0.25">
      <c r="A10" t="s">
        <v>9</v>
      </c>
      <c r="B10">
        <v>592</v>
      </c>
    </row>
    <row r="11" spans="1:2" x14ac:dyDescent="0.25">
      <c r="A11" t="s">
        <v>10</v>
      </c>
      <c r="B11">
        <v>739</v>
      </c>
    </row>
    <row r="12" spans="1:2" x14ac:dyDescent="0.25">
      <c r="A12" t="s">
        <v>11</v>
      </c>
      <c r="B12">
        <v>939</v>
      </c>
    </row>
    <row r="13" spans="1:2" x14ac:dyDescent="0.25">
      <c r="A13" t="s">
        <v>12</v>
      </c>
      <c r="B13">
        <v>741</v>
      </c>
    </row>
    <row r="14" spans="1:2" x14ac:dyDescent="0.25">
      <c r="A14" t="s">
        <v>13</v>
      </c>
      <c r="B14">
        <v>869</v>
      </c>
    </row>
    <row r="15" spans="1:2" x14ac:dyDescent="0.25">
      <c r="A15" t="s">
        <v>14</v>
      </c>
      <c r="B15">
        <v>1540</v>
      </c>
    </row>
    <row r="16" spans="1:2" x14ac:dyDescent="0.25">
      <c r="A16" t="s">
        <v>15</v>
      </c>
      <c r="B16">
        <v>2593</v>
      </c>
    </row>
    <row r="17" spans="1:2" x14ac:dyDescent="0.25">
      <c r="A17" t="s">
        <v>16</v>
      </c>
      <c r="B17">
        <v>2281</v>
      </c>
    </row>
    <row r="18" spans="1:2" x14ac:dyDescent="0.25">
      <c r="A18" t="s">
        <v>17</v>
      </c>
      <c r="B18">
        <v>2329</v>
      </c>
    </row>
    <row r="19" spans="1:2" x14ac:dyDescent="0.25">
      <c r="A19" t="s">
        <v>18</v>
      </c>
      <c r="B19">
        <v>8807</v>
      </c>
    </row>
    <row r="20" spans="1:2" x14ac:dyDescent="0.25">
      <c r="A20" t="s">
        <v>19</v>
      </c>
      <c r="B20">
        <v>3276</v>
      </c>
    </row>
    <row r="21" spans="1:2" x14ac:dyDescent="0.25">
      <c r="A21" t="s">
        <v>20</v>
      </c>
      <c r="B21">
        <v>2349</v>
      </c>
    </row>
    <row r="22" spans="1:2" x14ac:dyDescent="0.25">
      <c r="A22" t="s">
        <v>21</v>
      </c>
      <c r="B22">
        <v>2185</v>
      </c>
    </row>
    <row r="23" spans="1:2" x14ac:dyDescent="0.25">
      <c r="A23" t="s">
        <v>22</v>
      </c>
      <c r="B23">
        <v>2154</v>
      </c>
    </row>
    <row r="24" spans="1:2" x14ac:dyDescent="0.25">
      <c r="A24" t="s">
        <v>23</v>
      </c>
      <c r="B24">
        <v>3001</v>
      </c>
    </row>
    <row r="25" spans="1:2" x14ac:dyDescent="0.25">
      <c r="A25" t="s">
        <v>24</v>
      </c>
      <c r="B25">
        <v>2187</v>
      </c>
    </row>
    <row r="26" spans="1:2" x14ac:dyDescent="0.25">
      <c r="A26" t="s">
        <v>25</v>
      </c>
      <c r="B26">
        <v>2306</v>
      </c>
    </row>
    <row r="27" spans="1:2" x14ac:dyDescent="0.25">
      <c r="A27" t="s">
        <v>26</v>
      </c>
      <c r="B27">
        <v>214</v>
      </c>
    </row>
    <row r="28" spans="1:2" x14ac:dyDescent="0.25">
      <c r="A28" t="s">
        <v>27</v>
      </c>
      <c r="B28">
        <v>1769</v>
      </c>
    </row>
    <row r="29" spans="1:2" x14ac:dyDescent="0.25">
      <c r="A29" t="s">
        <v>28</v>
      </c>
      <c r="B29">
        <v>757</v>
      </c>
    </row>
    <row r="30" spans="1:2" x14ac:dyDescent="0.25">
      <c r="A30" t="s">
        <v>29</v>
      </c>
      <c r="B30">
        <v>596</v>
      </c>
    </row>
    <row r="31" spans="1:2" x14ac:dyDescent="0.25">
      <c r="A31" t="s">
        <v>30</v>
      </c>
      <c r="B31">
        <v>1047</v>
      </c>
    </row>
    <row r="32" spans="1:2" x14ac:dyDescent="0.25">
      <c r="A32" t="s">
        <v>31</v>
      </c>
      <c r="B32">
        <v>1353</v>
      </c>
    </row>
    <row r="33" spans="1:2" x14ac:dyDescent="0.25">
      <c r="A33" t="s">
        <v>32</v>
      </c>
      <c r="B33">
        <v>1021</v>
      </c>
    </row>
    <row r="34" spans="1:2" x14ac:dyDescent="0.25">
      <c r="A34" t="s">
        <v>33</v>
      </c>
      <c r="B34">
        <v>856</v>
      </c>
    </row>
    <row r="35" spans="1:2" x14ac:dyDescent="0.25">
      <c r="A35" t="s">
        <v>34</v>
      </c>
      <c r="B35">
        <v>808</v>
      </c>
    </row>
    <row r="36" spans="1:2" x14ac:dyDescent="0.25">
      <c r="A36" t="s">
        <v>35</v>
      </c>
      <c r="B36">
        <v>789</v>
      </c>
    </row>
    <row r="37" spans="1:2" x14ac:dyDescent="0.25">
      <c r="A37" t="s">
        <v>36</v>
      </c>
      <c r="B37">
        <v>672</v>
      </c>
    </row>
    <row r="38" spans="1:2" x14ac:dyDescent="0.25">
      <c r="A38" t="s">
        <v>37</v>
      </c>
      <c r="B38">
        <v>672</v>
      </c>
    </row>
    <row r="39" spans="1:2" x14ac:dyDescent="0.25">
      <c r="A39" t="s">
        <v>38</v>
      </c>
      <c r="B39">
        <v>672</v>
      </c>
    </row>
    <row r="40" spans="1:2" x14ac:dyDescent="0.25">
      <c r="A40" t="s">
        <v>39</v>
      </c>
      <c r="B40">
        <v>1407</v>
      </c>
    </row>
    <row r="41" spans="1:2" x14ac:dyDescent="0.25">
      <c r="A41" t="s">
        <v>40</v>
      </c>
      <c r="B41">
        <v>951</v>
      </c>
    </row>
    <row r="42" spans="1:2" x14ac:dyDescent="0.25">
      <c r="A42" t="s">
        <v>41</v>
      </c>
      <c r="B42">
        <v>1111</v>
      </c>
    </row>
    <row r="43" spans="1:2" x14ac:dyDescent="0.25">
      <c r="A43" t="s">
        <v>42</v>
      </c>
      <c r="B43">
        <v>1004</v>
      </c>
    </row>
    <row r="44" spans="1:2" x14ac:dyDescent="0.25">
      <c r="A44" t="s">
        <v>43</v>
      </c>
      <c r="B44">
        <v>1115</v>
      </c>
    </row>
    <row r="45" spans="1:2" x14ac:dyDescent="0.25">
      <c r="A45" t="s">
        <v>44</v>
      </c>
      <c r="B45">
        <v>875</v>
      </c>
    </row>
    <row r="46" spans="1:2" x14ac:dyDescent="0.25">
      <c r="A46" t="s">
        <v>45</v>
      </c>
      <c r="B46">
        <v>954</v>
      </c>
    </row>
    <row r="47" spans="1:2" x14ac:dyDescent="0.25">
      <c r="A47" t="s">
        <v>46</v>
      </c>
      <c r="B47">
        <v>0</v>
      </c>
    </row>
    <row r="48" spans="1:2" x14ac:dyDescent="0.25">
      <c r="A48" t="s">
        <v>47</v>
      </c>
      <c r="B48">
        <v>0</v>
      </c>
    </row>
    <row r="49" spans="1:2" x14ac:dyDescent="0.25">
      <c r="A49" t="s">
        <v>48</v>
      </c>
      <c r="B49">
        <v>10</v>
      </c>
    </row>
    <row r="50" spans="1:2" x14ac:dyDescent="0.25">
      <c r="A50" t="s">
        <v>49</v>
      </c>
      <c r="B50">
        <v>9</v>
      </c>
    </row>
    <row r="51" spans="1:2" x14ac:dyDescent="0.25">
      <c r="A51" t="s">
        <v>50</v>
      </c>
      <c r="B51">
        <v>0</v>
      </c>
    </row>
    <row r="52" spans="1:2" x14ac:dyDescent="0.25">
      <c r="A52" t="s">
        <v>51</v>
      </c>
      <c r="B52">
        <v>0</v>
      </c>
    </row>
    <row r="53" spans="1:2" x14ac:dyDescent="0.25">
      <c r="A53" t="s">
        <v>52</v>
      </c>
      <c r="B53">
        <v>0</v>
      </c>
    </row>
    <row r="54" spans="1:2" x14ac:dyDescent="0.25">
      <c r="A54" t="s">
        <v>53</v>
      </c>
      <c r="B54">
        <v>0</v>
      </c>
    </row>
    <row r="55" spans="1:2" x14ac:dyDescent="0.25">
      <c r="A55" t="s">
        <v>54</v>
      </c>
      <c r="B55">
        <v>6</v>
      </c>
    </row>
    <row r="56" spans="1:2" x14ac:dyDescent="0.25">
      <c r="A56" t="s">
        <v>55</v>
      </c>
      <c r="B56">
        <v>277</v>
      </c>
    </row>
    <row r="57" spans="1:2" x14ac:dyDescent="0.25">
      <c r="A57" t="s">
        <v>56</v>
      </c>
      <c r="B57">
        <v>0</v>
      </c>
    </row>
    <row r="58" spans="1:2" x14ac:dyDescent="0.25">
      <c r="A58" t="s">
        <v>57</v>
      </c>
      <c r="B58">
        <v>0</v>
      </c>
    </row>
    <row r="59" spans="1:2" x14ac:dyDescent="0.25">
      <c r="A59" t="s">
        <v>58</v>
      </c>
      <c r="B59">
        <v>0</v>
      </c>
    </row>
    <row r="60" spans="1:2" x14ac:dyDescent="0.25">
      <c r="A60" t="s">
        <v>59</v>
      </c>
      <c r="B60">
        <v>0</v>
      </c>
    </row>
    <row r="61" spans="1:2" x14ac:dyDescent="0.25">
      <c r="A61" t="s">
        <v>60</v>
      </c>
      <c r="B61">
        <v>0</v>
      </c>
    </row>
    <row r="62" spans="1:2" x14ac:dyDescent="0.25">
      <c r="A62" t="s">
        <v>61</v>
      </c>
      <c r="B62">
        <v>0</v>
      </c>
    </row>
    <row r="63" spans="1:2" x14ac:dyDescent="0.25">
      <c r="A63" t="s">
        <v>62</v>
      </c>
    </row>
    <row r="64" spans="1:2" x14ac:dyDescent="0.25">
      <c r="A64" t="s">
        <v>63</v>
      </c>
    </row>
    <row r="65" spans="1:1" x14ac:dyDescent="0.25">
      <c r="A65" t="s">
        <v>64</v>
      </c>
    </row>
    <row r="66" spans="1:1" x14ac:dyDescent="0.25">
      <c r="A66" t="s">
        <v>65</v>
      </c>
    </row>
    <row r="67" spans="1:1" x14ac:dyDescent="0.25">
      <c r="A67" t="s">
        <v>66</v>
      </c>
    </row>
    <row r="68" spans="1:1" x14ac:dyDescent="0.25">
      <c r="A68" t="s">
        <v>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4:BL465"/>
  <sheetViews>
    <sheetView topLeftCell="A10" zoomScale="96" zoomScaleNormal="96" workbookViewId="0">
      <selection activeCell="D28" sqref="D28"/>
    </sheetView>
  </sheetViews>
  <sheetFormatPr defaultRowHeight="15" x14ac:dyDescent="0.25"/>
  <cols>
    <col min="3" max="38" width="8.85546875" customWidth="1"/>
  </cols>
  <sheetData>
    <row r="4" spans="1:64" s="1" customFormat="1" ht="14.45" x14ac:dyDescent="0.3"/>
    <row r="5" spans="1:64" s="2" customFormat="1" ht="14.45" x14ac:dyDescent="0.3">
      <c r="A5" s="2" t="s">
        <v>68</v>
      </c>
      <c r="B5" s="2" t="s">
        <v>69</v>
      </c>
      <c r="C5" s="2" t="s">
        <v>70</v>
      </c>
      <c r="D5" s="2" t="s">
        <v>71</v>
      </c>
      <c r="E5" s="2" t="s">
        <v>72</v>
      </c>
      <c r="F5" s="2" t="s">
        <v>73</v>
      </c>
      <c r="G5" s="2" t="s">
        <v>74</v>
      </c>
      <c r="H5" s="2" t="s">
        <v>75</v>
      </c>
      <c r="I5" s="2" t="s">
        <v>76</v>
      </c>
      <c r="J5" s="2" t="s">
        <v>77</v>
      </c>
      <c r="K5" s="2" t="s">
        <v>78</v>
      </c>
      <c r="L5" s="2" t="s">
        <v>79</v>
      </c>
      <c r="M5" s="2" t="s">
        <v>80</v>
      </c>
      <c r="N5" s="2" t="s">
        <v>81</v>
      </c>
      <c r="O5" s="2" t="s">
        <v>82</v>
      </c>
      <c r="P5" s="2" t="s">
        <v>83</v>
      </c>
      <c r="Q5" s="2" t="s">
        <v>84</v>
      </c>
      <c r="R5" s="2" t="s">
        <v>85</v>
      </c>
      <c r="S5" s="2" t="s">
        <v>86</v>
      </c>
      <c r="T5" s="2" t="s">
        <v>87</v>
      </c>
      <c r="U5" s="2" t="s">
        <v>88</v>
      </c>
      <c r="V5" s="2" t="s">
        <v>89</v>
      </c>
      <c r="W5" s="2" t="s">
        <v>90</v>
      </c>
      <c r="X5" s="2" t="s">
        <v>91</v>
      </c>
      <c r="Y5" s="2" t="s">
        <v>92</v>
      </c>
      <c r="Z5" s="2" t="s">
        <v>93</v>
      </c>
      <c r="AA5" s="2" t="s">
        <v>94</v>
      </c>
      <c r="AB5" s="2" t="s">
        <v>95</v>
      </c>
      <c r="AC5" s="2" t="s">
        <v>96</v>
      </c>
      <c r="AD5" s="2" t="s">
        <v>97</v>
      </c>
      <c r="AE5" s="2" t="s">
        <v>98</v>
      </c>
      <c r="AF5" s="2" t="s">
        <v>99</v>
      </c>
      <c r="AG5" s="2" t="s">
        <v>100</v>
      </c>
      <c r="AH5" s="2" t="s">
        <v>101</v>
      </c>
      <c r="AI5" s="2" t="s">
        <v>102</v>
      </c>
      <c r="AJ5" s="2" t="s">
        <v>103</v>
      </c>
      <c r="AK5" s="2" t="s">
        <v>104</v>
      </c>
      <c r="AL5" s="2" t="s">
        <v>105</v>
      </c>
      <c r="AM5" s="2" t="s">
        <v>106</v>
      </c>
      <c r="AN5" s="2" t="s">
        <v>107</v>
      </c>
      <c r="AO5" s="2" t="s">
        <v>108</v>
      </c>
      <c r="AP5" s="2" t="s">
        <v>109</v>
      </c>
      <c r="AQ5" s="2" t="s">
        <v>110</v>
      </c>
      <c r="AR5" s="2" t="s">
        <v>111</v>
      </c>
      <c r="AS5" s="2" t="s">
        <v>112</v>
      </c>
      <c r="AT5" s="2" t="s">
        <v>113</v>
      </c>
      <c r="AU5" s="2" t="s">
        <v>114</v>
      </c>
      <c r="AV5" s="2" t="s">
        <v>115</v>
      </c>
      <c r="AW5" s="2" t="s">
        <v>116</v>
      </c>
      <c r="AX5" s="2" t="s">
        <v>117</v>
      </c>
      <c r="AY5" s="2" t="s">
        <v>118</v>
      </c>
      <c r="AZ5" s="2" t="s">
        <v>119</v>
      </c>
      <c r="BA5" s="2" t="s">
        <v>120</v>
      </c>
      <c r="BB5" s="2" t="s">
        <v>121</v>
      </c>
      <c r="BC5" s="2" t="s">
        <v>122</v>
      </c>
      <c r="BD5" s="2" t="s">
        <v>123</v>
      </c>
      <c r="BE5" s="2" t="s">
        <v>124</v>
      </c>
      <c r="BF5" s="2" t="s">
        <v>125</v>
      </c>
      <c r="BG5" s="2" t="s">
        <v>126</v>
      </c>
      <c r="BH5" s="2" t="s">
        <v>127</v>
      </c>
      <c r="BI5" s="2" t="s">
        <v>128</v>
      </c>
      <c r="BJ5" s="2" t="s">
        <v>129</v>
      </c>
      <c r="BK5" s="2" t="s">
        <v>130</v>
      </c>
      <c r="BL5" s="2" t="s">
        <v>131</v>
      </c>
    </row>
    <row r="7" spans="1:64" ht="14.45" x14ac:dyDescent="0.3">
      <c r="A7" s="3" t="s">
        <v>132</v>
      </c>
    </row>
    <row r="8" spans="1:64" ht="14.45" x14ac:dyDescent="0.3">
      <c r="A8">
        <v>22597</v>
      </c>
      <c r="B8">
        <v>10050</v>
      </c>
      <c r="C8">
        <v>662369</v>
      </c>
      <c r="D8">
        <v>2976396</v>
      </c>
      <c r="E8" t="s">
        <v>133</v>
      </c>
      <c r="F8" t="s">
        <v>134</v>
      </c>
      <c r="G8" t="s">
        <v>135</v>
      </c>
      <c r="H8">
        <v>93257</v>
      </c>
      <c r="I8" s="4">
        <v>38442</v>
      </c>
      <c r="J8" s="4">
        <v>43510</v>
      </c>
      <c r="K8" t="s">
        <v>136</v>
      </c>
      <c r="L8" t="s">
        <v>137</v>
      </c>
      <c r="M8" t="s">
        <v>138</v>
      </c>
      <c r="N8">
        <v>18</v>
      </c>
      <c r="O8">
        <v>0</v>
      </c>
      <c r="P8">
        <v>0</v>
      </c>
      <c r="Q8">
        <v>4</v>
      </c>
      <c r="R8">
        <v>0</v>
      </c>
      <c r="S8" t="s">
        <v>139</v>
      </c>
      <c r="T8">
        <v>47300</v>
      </c>
      <c r="U8" t="s">
        <v>140</v>
      </c>
      <c r="V8" s="4">
        <v>28509</v>
      </c>
      <c r="W8" s="4">
        <v>28509</v>
      </c>
      <c r="X8" s="4">
        <v>38805</v>
      </c>
      <c r="Y8" t="s">
        <v>141</v>
      </c>
      <c r="Z8">
        <v>0</v>
      </c>
      <c r="AA8">
        <v>0</v>
      </c>
      <c r="AB8" t="s">
        <v>142</v>
      </c>
      <c r="AC8" t="s">
        <v>143</v>
      </c>
      <c r="AD8" t="s">
        <v>144</v>
      </c>
      <c r="AE8" t="s">
        <v>145</v>
      </c>
      <c r="AF8" t="s">
        <v>146</v>
      </c>
      <c r="AG8" t="s">
        <v>144</v>
      </c>
      <c r="AH8" t="s">
        <v>147</v>
      </c>
      <c r="AI8" t="s">
        <v>147</v>
      </c>
      <c r="AJ8">
        <v>0</v>
      </c>
      <c r="AK8">
        <v>1</v>
      </c>
      <c r="AL8" t="s">
        <v>148</v>
      </c>
      <c r="AM8">
        <v>780442</v>
      </c>
      <c r="AN8">
        <v>780442</v>
      </c>
      <c r="AO8">
        <v>735083</v>
      </c>
      <c r="AP8">
        <v>109</v>
      </c>
      <c r="AQ8">
        <v>37392</v>
      </c>
      <c r="AR8">
        <v>7858</v>
      </c>
      <c r="AS8">
        <v>0</v>
      </c>
      <c r="AT8">
        <v>0</v>
      </c>
      <c r="AV8">
        <v>143013</v>
      </c>
      <c r="AW8">
        <v>121508</v>
      </c>
      <c r="AX8">
        <v>637429</v>
      </c>
      <c r="AY8">
        <v>115578</v>
      </c>
      <c r="AZ8">
        <v>250340</v>
      </c>
      <c r="BA8">
        <v>271511</v>
      </c>
      <c r="BB8">
        <v>658934</v>
      </c>
      <c r="BC8">
        <v>252953</v>
      </c>
      <c r="BD8">
        <v>527489</v>
      </c>
      <c r="BE8">
        <v>611810</v>
      </c>
      <c r="BF8">
        <v>507378</v>
      </c>
      <c r="BG8">
        <v>13758</v>
      </c>
      <c r="BH8">
        <v>65873</v>
      </c>
      <c r="BI8">
        <v>65873</v>
      </c>
    </row>
    <row r="9" spans="1:64" ht="14.45" x14ac:dyDescent="0.3">
      <c r="A9">
        <v>34156</v>
      </c>
      <c r="B9">
        <v>14783</v>
      </c>
      <c r="C9">
        <v>2446152</v>
      </c>
      <c r="D9">
        <v>3139424</v>
      </c>
      <c r="E9" t="s">
        <v>149</v>
      </c>
      <c r="F9" t="s">
        <v>150</v>
      </c>
      <c r="G9" t="s">
        <v>135</v>
      </c>
      <c r="H9">
        <v>93279</v>
      </c>
      <c r="I9" s="4">
        <v>38442</v>
      </c>
      <c r="J9" s="4">
        <v>43510</v>
      </c>
      <c r="K9" t="s">
        <v>136</v>
      </c>
      <c r="L9" t="s">
        <v>151</v>
      </c>
      <c r="M9" t="s">
        <v>152</v>
      </c>
      <c r="N9">
        <v>4</v>
      </c>
      <c r="O9">
        <v>0</v>
      </c>
      <c r="P9">
        <v>0</v>
      </c>
      <c r="Q9">
        <v>4</v>
      </c>
      <c r="R9">
        <v>0</v>
      </c>
      <c r="S9" t="s">
        <v>139</v>
      </c>
      <c r="T9">
        <v>47300</v>
      </c>
      <c r="U9" t="s">
        <v>140</v>
      </c>
      <c r="V9" s="4">
        <v>35163</v>
      </c>
      <c r="W9" s="4">
        <v>35163</v>
      </c>
      <c r="X9" s="4">
        <v>38537</v>
      </c>
      <c r="Y9" t="s">
        <v>141</v>
      </c>
      <c r="Z9">
        <v>0</v>
      </c>
      <c r="AA9">
        <v>0</v>
      </c>
      <c r="AB9" t="s">
        <v>142</v>
      </c>
      <c r="AC9" t="s">
        <v>143</v>
      </c>
      <c r="AD9" t="s">
        <v>144</v>
      </c>
      <c r="AE9" t="s">
        <v>145</v>
      </c>
      <c r="AF9" t="s">
        <v>146</v>
      </c>
      <c r="AG9" t="s">
        <v>144</v>
      </c>
      <c r="AH9" t="s">
        <v>147</v>
      </c>
      <c r="AI9" t="s">
        <v>147</v>
      </c>
      <c r="AJ9">
        <v>0</v>
      </c>
      <c r="AK9">
        <v>1</v>
      </c>
      <c r="AM9">
        <v>159775</v>
      </c>
      <c r="AN9">
        <v>159775</v>
      </c>
      <c r="AO9">
        <v>151777</v>
      </c>
      <c r="AP9">
        <v>0</v>
      </c>
      <c r="AQ9">
        <v>7998</v>
      </c>
      <c r="AR9">
        <v>0</v>
      </c>
      <c r="AS9">
        <v>0</v>
      </c>
      <c r="AT9">
        <v>0</v>
      </c>
      <c r="AV9">
        <v>75733</v>
      </c>
      <c r="AW9">
        <v>54934</v>
      </c>
      <c r="AX9">
        <v>84042</v>
      </c>
      <c r="AY9">
        <v>30875</v>
      </c>
      <c r="AZ9">
        <v>9237</v>
      </c>
      <c r="BA9">
        <v>43930</v>
      </c>
      <c r="BB9">
        <v>104841</v>
      </c>
      <c r="BC9">
        <v>54934</v>
      </c>
      <c r="BD9">
        <v>104841</v>
      </c>
      <c r="BE9">
        <v>135429</v>
      </c>
      <c r="BF9">
        <v>105657</v>
      </c>
      <c r="BG9">
        <v>3094</v>
      </c>
      <c r="BH9">
        <v>0</v>
      </c>
      <c r="BI9">
        <v>0</v>
      </c>
    </row>
    <row r="10" spans="1:64" ht="14.45" x14ac:dyDescent="0.3">
      <c r="A10">
        <v>25870</v>
      </c>
      <c r="B10">
        <v>0</v>
      </c>
      <c r="C10">
        <v>803461</v>
      </c>
      <c r="D10">
        <v>0</v>
      </c>
      <c r="E10" t="s">
        <v>153</v>
      </c>
      <c r="F10" t="s">
        <v>134</v>
      </c>
      <c r="G10" t="s">
        <v>135</v>
      </c>
      <c r="H10">
        <v>93257</v>
      </c>
      <c r="I10" s="4">
        <v>38442</v>
      </c>
      <c r="J10" s="4">
        <v>43510</v>
      </c>
      <c r="K10" t="s">
        <v>136</v>
      </c>
      <c r="L10" t="s">
        <v>154</v>
      </c>
      <c r="N10">
        <v>23</v>
      </c>
      <c r="O10">
        <v>0</v>
      </c>
      <c r="P10">
        <v>0</v>
      </c>
      <c r="Q10">
        <v>6</v>
      </c>
      <c r="R10">
        <v>0</v>
      </c>
      <c r="S10" t="s">
        <v>139</v>
      </c>
      <c r="T10">
        <v>47300</v>
      </c>
      <c r="U10" t="s">
        <v>140</v>
      </c>
      <c r="V10" s="4">
        <v>9322</v>
      </c>
      <c r="W10" s="4">
        <v>31033</v>
      </c>
      <c r="X10" s="4">
        <v>38805</v>
      </c>
      <c r="Y10" t="s">
        <v>141</v>
      </c>
      <c r="Z10">
        <v>0</v>
      </c>
      <c r="AA10">
        <v>0</v>
      </c>
      <c r="AB10" t="s">
        <v>142</v>
      </c>
      <c r="AC10" t="s">
        <v>143</v>
      </c>
      <c r="AD10" t="s">
        <v>144</v>
      </c>
      <c r="AE10" t="s">
        <v>145</v>
      </c>
      <c r="AF10" t="s">
        <v>146</v>
      </c>
      <c r="AG10" t="s">
        <v>144</v>
      </c>
      <c r="AH10" t="s">
        <v>147</v>
      </c>
      <c r="AI10" t="s">
        <v>147</v>
      </c>
      <c r="AJ10">
        <v>0</v>
      </c>
      <c r="AK10">
        <v>0</v>
      </c>
      <c r="AM10">
        <v>93449</v>
      </c>
      <c r="AN10">
        <v>93449</v>
      </c>
      <c r="AO10">
        <v>93449</v>
      </c>
      <c r="AP10">
        <v>0</v>
      </c>
      <c r="AQ10">
        <v>0</v>
      </c>
      <c r="AR10">
        <v>0</v>
      </c>
      <c r="AS10">
        <v>0</v>
      </c>
      <c r="AT10">
        <v>0</v>
      </c>
      <c r="AV10">
        <v>0</v>
      </c>
      <c r="AW10">
        <v>0</v>
      </c>
      <c r="AX10">
        <v>93449</v>
      </c>
      <c r="AY10">
        <v>15560</v>
      </c>
      <c r="AZ10">
        <v>7949</v>
      </c>
      <c r="BA10">
        <v>69940</v>
      </c>
      <c r="BB10">
        <v>93449</v>
      </c>
      <c r="BC10">
        <v>4725</v>
      </c>
      <c r="BD10">
        <v>88724</v>
      </c>
      <c r="BE10">
        <v>62689</v>
      </c>
      <c r="BF10">
        <v>82956</v>
      </c>
      <c r="BG10">
        <v>0</v>
      </c>
      <c r="BH10">
        <v>0</v>
      </c>
      <c r="BI10">
        <v>0</v>
      </c>
    </row>
    <row r="11" spans="1:64" ht="14.45" x14ac:dyDescent="0.3">
      <c r="A11">
        <v>22496</v>
      </c>
      <c r="B11">
        <v>9821</v>
      </c>
      <c r="C11">
        <v>277567</v>
      </c>
      <c r="D11">
        <v>0</v>
      </c>
      <c r="E11" t="s">
        <v>155</v>
      </c>
      <c r="F11" t="s">
        <v>150</v>
      </c>
      <c r="G11" t="s">
        <v>135</v>
      </c>
      <c r="H11">
        <v>93291</v>
      </c>
      <c r="I11" s="4">
        <v>38442</v>
      </c>
      <c r="J11" s="4">
        <v>43510</v>
      </c>
      <c r="K11" t="s">
        <v>136</v>
      </c>
      <c r="L11" t="s">
        <v>156</v>
      </c>
      <c r="N11">
        <v>4</v>
      </c>
      <c r="O11">
        <v>0</v>
      </c>
      <c r="P11">
        <v>0</v>
      </c>
      <c r="Q11">
        <v>4</v>
      </c>
      <c r="R11">
        <v>0</v>
      </c>
      <c r="S11" t="s">
        <v>139</v>
      </c>
      <c r="T11">
        <v>47300</v>
      </c>
      <c r="U11" t="s">
        <v>140</v>
      </c>
      <c r="V11" s="4">
        <v>28338</v>
      </c>
      <c r="W11" s="4">
        <v>28338</v>
      </c>
      <c r="X11" s="4">
        <v>38805</v>
      </c>
      <c r="Y11" t="s">
        <v>141</v>
      </c>
      <c r="Z11">
        <v>0</v>
      </c>
      <c r="AA11">
        <v>0</v>
      </c>
      <c r="AB11" t="s">
        <v>142</v>
      </c>
      <c r="AC11" t="s">
        <v>143</v>
      </c>
      <c r="AD11" t="s">
        <v>144</v>
      </c>
      <c r="AE11" t="s">
        <v>145</v>
      </c>
      <c r="AF11" t="s">
        <v>146</v>
      </c>
      <c r="AG11" t="s">
        <v>144</v>
      </c>
      <c r="AH11" t="s">
        <v>147</v>
      </c>
      <c r="AI11" t="s">
        <v>147</v>
      </c>
      <c r="AJ11">
        <v>0</v>
      </c>
      <c r="AK11">
        <v>1</v>
      </c>
      <c r="AM11">
        <v>139684</v>
      </c>
      <c r="AN11">
        <v>139684</v>
      </c>
      <c r="AO11">
        <v>137647</v>
      </c>
      <c r="AP11">
        <v>0</v>
      </c>
      <c r="AQ11">
        <v>2037</v>
      </c>
      <c r="AR11">
        <v>0</v>
      </c>
      <c r="AS11">
        <v>0</v>
      </c>
      <c r="AT11">
        <v>0</v>
      </c>
      <c r="AV11">
        <v>67301</v>
      </c>
      <c r="AW11">
        <v>43873</v>
      </c>
      <c r="AX11">
        <v>72383</v>
      </c>
      <c r="AY11">
        <v>35404</v>
      </c>
      <c r="AZ11">
        <v>11441</v>
      </c>
      <c r="BA11">
        <v>25538</v>
      </c>
      <c r="BB11">
        <v>95811</v>
      </c>
      <c r="BC11">
        <v>43926</v>
      </c>
      <c r="BD11">
        <v>95759</v>
      </c>
      <c r="BE11">
        <v>128952</v>
      </c>
      <c r="BF11">
        <v>97209</v>
      </c>
      <c r="BG11">
        <v>3480</v>
      </c>
      <c r="BH11">
        <v>0</v>
      </c>
      <c r="BI11">
        <v>0</v>
      </c>
    </row>
    <row r="12" spans="1:64" ht="14.45" x14ac:dyDescent="0.3">
      <c r="AM12" s="5">
        <f>SUM(AM8:AM11)</f>
        <v>1173350</v>
      </c>
    </row>
    <row r="15" spans="1:64" ht="14.45" x14ac:dyDescent="0.3">
      <c r="A15" s="3" t="s">
        <v>157</v>
      </c>
    </row>
    <row r="16" spans="1:64" ht="14.45" x14ac:dyDescent="0.3">
      <c r="A16">
        <v>22597</v>
      </c>
      <c r="B16">
        <v>10050</v>
      </c>
      <c r="C16">
        <v>662369</v>
      </c>
      <c r="D16">
        <v>2976396</v>
      </c>
      <c r="E16" t="s">
        <v>133</v>
      </c>
      <c r="F16" t="s">
        <v>134</v>
      </c>
      <c r="G16" t="s">
        <v>135</v>
      </c>
      <c r="H16">
        <v>93257</v>
      </c>
      <c r="I16" s="4">
        <v>38533</v>
      </c>
      <c r="J16" s="4">
        <v>43510</v>
      </c>
      <c r="K16" t="s">
        <v>136</v>
      </c>
      <c r="L16" t="s">
        <v>137</v>
      </c>
      <c r="M16" t="s">
        <v>138</v>
      </c>
      <c r="N16">
        <v>18</v>
      </c>
      <c r="O16">
        <v>0</v>
      </c>
      <c r="P16">
        <v>0</v>
      </c>
      <c r="Q16">
        <v>4</v>
      </c>
      <c r="R16">
        <v>0</v>
      </c>
      <c r="S16" t="s">
        <v>139</v>
      </c>
      <c r="T16">
        <v>47300</v>
      </c>
      <c r="U16" t="s">
        <v>140</v>
      </c>
      <c r="V16" s="4">
        <v>28509</v>
      </c>
      <c r="W16" s="4">
        <v>28509</v>
      </c>
      <c r="X16" s="4">
        <v>38805</v>
      </c>
      <c r="Y16" t="s">
        <v>141</v>
      </c>
      <c r="Z16">
        <v>0</v>
      </c>
      <c r="AA16">
        <v>0</v>
      </c>
      <c r="AB16" t="s">
        <v>142</v>
      </c>
      <c r="AC16" t="s">
        <v>143</v>
      </c>
      <c r="AD16" t="s">
        <v>144</v>
      </c>
      <c r="AE16" t="s">
        <v>145</v>
      </c>
      <c r="AF16" t="s">
        <v>146</v>
      </c>
      <c r="AG16" t="s">
        <v>144</v>
      </c>
      <c r="AH16" t="s">
        <v>147</v>
      </c>
      <c r="AI16" t="s">
        <v>147</v>
      </c>
      <c r="AJ16">
        <v>0</v>
      </c>
      <c r="AK16">
        <v>1</v>
      </c>
      <c r="AL16" t="s">
        <v>148</v>
      </c>
      <c r="AM16">
        <v>794279</v>
      </c>
      <c r="AN16">
        <v>794279</v>
      </c>
      <c r="AO16">
        <v>749164</v>
      </c>
      <c r="AP16">
        <v>111</v>
      </c>
      <c r="AQ16">
        <v>40818</v>
      </c>
      <c r="AR16">
        <v>4186</v>
      </c>
      <c r="AS16">
        <v>0</v>
      </c>
      <c r="AT16">
        <v>0</v>
      </c>
      <c r="AV16">
        <v>151100</v>
      </c>
      <c r="AW16">
        <v>129554</v>
      </c>
      <c r="AX16">
        <v>643179</v>
      </c>
      <c r="AY16">
        <v>118336</v>
      </c>
      <c r="AZ16">
        <v>258103</v>
      </c>
      <c r="BA16">
        <v>266740</v>
      </c>
      <c r="BB16">
        <v>664725</v>
      </c>
      <c r="BC16">
        <v>267067</v>
      </c>
      <c r="BD16">
        <v>527212</v>
      </c>
      <c r="BE16">
        <v>632348</v>
      </c>
      <c r="BF16">
        <v>509581</v>
      </c>
      <c r="BG16">
        <v>13752</v>
      </c>
      <c r="BH16">
        <v>51318</v>
      </c>
      <c r="BI16">
        <v>51318</v>
      </c>
    </row>
    <row r="17" spans="1:61" ht="14.45" x14ac:dyDescent="0.3">
      <c r="A17">
        <v>34156</v>
      </c>
      <c r="B17">
        <v>14783</v>
      </c>
      <c r="C17">
        <v>2446152</v>
      </c>
      <c r="D17">
        <v>3139424</v>
      </c>
      <c r="E17" t="s">
        <v>149</v>
      </c>
      <c r="F17" t="s">
        <v>150</v>
      </c>
      <c r="G17" t="s">
        <v>135</v>
      </c>
      <c r="H17">
        <v>93279</v>
      </c>
      <c r="I17" s="4">
        <v>38533</v>
      </c>
      <c r="J17" s="4">
        <v>43510</v>
      </c>
      <c r="K17" t="s">
        <v>136</v>
      </c>
      <c r="L17" t="s">
        <v>151</v>
      </c>
      <c r="M17" t="s">
        <v>152</v>
      </c>
      <c r="N17">
        <v>4</v>
      </c>
      <c r="O17">
        <v>0</v>
      </c>
      <c r="P17">
        <v>0</v>
      </c>
      <c r="Q17">
        <v>4</v>
      </c>
      <c r="R17">
        <v>0</v>
      </c>
      <c r="S17" t="s">
        <v>139</v>
      </c>
      <c r="T17">
        <v>47300</v>
      </c>
      <c r="U17" t="s">
        <v>140</v>
      </c>
      <c r="V17" s="4">
        <v>35163</v>
      </c>
      <c r="W17" s="4">
        <v>35163</v>
      </c>
      <c r="X17" s="4">
        <v>38537</v>
      </c>
      <c r="Y17" t="s">
        <v>141</v>
      </c>
      <c r="Z17">
        <v>0</v>
      </c>
      <c r="AA17">
        <v>0</v>
      </c>
      <c r="AB17" t="s">
        <v>142</v>
      </c>
      <c r="AC17" t="s">
        <v>143</v>
      </c>
      <c r="AD17" t="s">
        <v>144</v>
      </c>
      <c r="AE17" t="s">
        <v>145</v>
      </c>
      <c r="AF17" t="s">
        <v>146</v>
      </c>
      <c r="AG17" t="s">
        <v>144</v>
      </c>
      <c r="AH17" t="s">
        <v>147</v>
      </c>
      <c r="AI17" t="s">
        <v>147</v>
      </c>
      <c r="AJ17">
        <v>0</v>
      </c>
      <c r="AK17">
        <v>1</v>
      </c>
      <c r="AM17">
        <v>166611</v>
      </c>
      <c r="AN17">
        <v>166611</v>
      </c>
      <c r="AO17">
        <v>156290</v>
      </c>
      <c r="AP17">
        <v>0</v>
      </c>
      <c r="AQ17">
        <v>10321</v>
      </c>
      <c r="AR17">
        <v>0</v>
      </c>
      <c r="AS17">
        <v>0</v>
      </c>
      <c r="AT17">
        <v>0</v>
      </c>
      <c r="AV17">
        <v>87195</v>
      </c>
      <c r="AW17">
        <v>63965</v>
      </c>
      <c r="AX17">
        <v>79416</v>
      </c>
      <c r="AY17">
        <v>28139</v>
      </c>
      <c r="AZ17">
        <v>9576</v>
      </c>
      <c r="BA17">
        <v>41701</v>
      </c>
      <c r="BB17">
        <v>102646</v>
      </c>
      <c r="BC17">
        <v>63965</v>
      </c>
      <c r="BD17">
        <v>102646</v>
      </c>
      <c r="BE17">
        <v>143843</v>
      </c>
      <c r="BF17">
        <v>107555</v>
      </c>
      <c r="BG17">
        <v>3330</v>
      </c>
      <c r="BH17">
        <v>0</v>
      </c>
      <c r="BI17">
        <v>0</v>
      </c>
    </row>
    <row r="18" spans="1:61" ht="14.45" x14ac:dyDescent="0.3">
      <c r="A18">
        <v>25870</v>
      </c>
      <c r="B18">
        <v>0</v>
      </c>
      <c r="C18">
        <v>803461</v>
      </c>
      <c r="D18">
        <v>0</v>
      </c>
      <c r="E18" t="s">
        <v>153</v>
      </c>
      <c r="F18" t="s">
        <v>134</v>
      </c>
      <c r="G18" t="s">
        <v>135</v>
      </c>
      <c r="H18">
        <v>93257</v>
      </c>
      <c r="I18" s="4">
        <v>38533</v>
      </c>
      <c r="J18" s="4">
        <v>43510</v>
      </c>
      <c r="K18" t="s">
        <v>136</v>
      </c>
      <c r="L18" t="s">
        <v>154</v>
      </c>
      <c r="N18">
        <v>22</v>
      </c>
      <c r="O18">
        <v>0</v>
      </c>
      <c r="P18">
        <v>0</v>
      </c>
      <c r="Q18">
        <v>6</v>
      </c>
      <c r="R18">
        <v>0</v>
      </c>
      <c r="S18" t="s">
        <v>139</v>
      </c>
      <c r="T18">
        <v>47300</v>
      </c>
      <c r="U18" t="s">
        <v>140</v>
      </c>
      <c r="V18" s="4">
        <v>9322</v>
      </c>
      <c r="W18" s="4">
        <v>31033</v>
      </c>
      <c r="X18" s="4">
        <v>38805</v>
      </c>
      <c r="Y18" t="s">
        <v>141</v>
      </c>
      <c r="Z18">
        <v>0</v>
      </c>
      <c r="AA18">
        <v>0</v>
      </c>
      <c r="AB18" t="s">
        <v>142</v>
      </c>
      <c r="AC18" t="s">
        <v>143</v>
      </c>
      <c r="AD18" t="s">
        <v>144</v>
      </c>
      <c r="AE18" t="s">
        <v>145</v>
      </c>
      <c r="AF18" t="s">
        <v>146</v>
      </c>
      <c r="AG18" t="s">
        <v>144</v>
      </c>
      <c r="AH18" t="s">
        <v>147</v>
      </c>
      <c r="AI18" t="s">
        <v>147</v>
      </c>
      <c r="AJ18">
        <v>0</v>
      </c>
      <c r="AK18">
        <v>0</v>
      </c>
      <c r="AM18">
        <v>93739</v>
      </c>
      <c r="AN18">
        <v>93739</v>
      </c>
      <c r="AO18">
        <v>93739</v>
      </c>
      <c r="AP18">
        <v>0</v>
      </c>
      <c r="AQ18">
        <v>0</v>
      </c>
      <c r="AR18">
        <v>0</v>
      </c>
      <c r="AS18">
        <v>0</v>
      </c>
      <c r="AT18">
        <v>0</v>
      </c>
      <c r="AV18">
        <v>0</v>
      </c>
      <c r="AW18">
        <v>0</v>
      </c>
      <c r="AX18">
        <v>93739</v>
      </c>
      <c r="AY18">
        <v>14818</v>
      </c>
      <c r="AZ18">
        <v>7412</v>
      </c>
      <c r="BA18">
        <v>71509</v>
      </c>
      <c r="BB18">
        <v>93739</v>
      </c>
      <c r="BC18">
        <v>4455</v>
      </c>
      <c r="BD18">
        <v>89284</v>
      </c>
      <c r="BE18">
        <v>61149</v>
      </c>
      <c r="BF18">
        <v>83927</v>
      </c>
      <c r="BG18">
        <v>0</v>
      </c>
      <c r="BH18">
        <v>0</v>
      </c>
      <c r="BI18">
        <v>0</v>
      </c>
    </row>
    <row r="19" spans="1:61" ht="14.45" x14ac:dyDescent="0.3">
      <c r="A19">
        <v>22496</v>
      </c>
      <c r="B19">
        <v>9821</v>
      </c>
      <c r="C19">
        <v>277567</v>
      </c>
      <c r="D19">
        <v>0</v>
      </c>
      <c r="E19" t="s">
        <v>155</v>
      </c>
      <c r="F19" t="s">
        <v>150</v>
      </c>
      <c r="G19" t="s">
        <v>135</v>
      </c>
      <c r="H19">
        <v>93291</v>
      </c>
      <c r="I19" s="4">
        <v>38533</v>
      </c>
      <c r="J19" s="4">
        <v>43510</v>
      </c>
      <c r="K19" t="s">
        <v>136</v>
      </c>
      <c r="L19" t="s">
        <v>156</v>
      </c>
      <c r="N19">
        <v>4</v>
      </c>
      <c r="O19">
        <v>0</v>
      </c>
      <c r="P19">
        <v>0</v>
      </c>
      <c r="Q19">
        <v>4</v>
      </c>
      <c r="R19">
        <v>0</v>
      </c>
      <c r="S19" t="s">
        <v>139</v>
      </c>
      <c r="T19">
        <v>47300</v>
      </c>
      <c r="U19" t="s">
        <v>140</v>
      </c>
      <c r="V19" s="4">
        <v>28338</v>
      </c>
      <c r="W19" s="4">
        <v>28338</v>
      </c>
      <c r="X19" s="4">
        <v>38805</v>
      </c>
      <c r="Y19" t="s">
        <v>141</v>
      </c>
      <c r="Z19">
        <v>0</v>
      </c>
      <c r="AA19">
        <v>0</v>
      </c>
      <c r="AB19" t="s">
        <v>142</v>
      </c>
      <c r="AC19" t="s">
        <v>143</v>
      </c>
      <c r="AD19" t="s">
        <v>144</v>
      </c>
      <c r="AE19" t="s">
        <v>145</v>
      </c>
      <c r="AF19" t="s">
        <v>146</v>
      </c>
      <c r="AG19" t="s">
        <v>144</v>
      </c>
      <c r="AH19" t="s">
        <v>147</v>
      </c>
      <c r="AI19" t="s">
        <v>147</v>
      </c>
      <c r="AJ19">
        <v>0</v>
      </c>
      <c r="AK19">
        <v>1</v>
      </c>
      <c r="AM19">
        <v>142643</v>
      </c>
      <c r="AN19">
        <v>142643</v>
      </c>
      <c r="AO19">
        <v>141944</v>
      </c>
      <c r="AP19">
        <v>0</v>
      </c>
      <c r="AQ19">
        <v>699</v>
      </c>
      <c r="AR19">
        <v>0</v>
      </c>
      <c r="AS19">
        <v>0</v>
      </c>
      <c r="AT19">
        <v>0</v>
      </c>
      <c r="AV19">
        <v>70121</v>
      </c>
      <c r="AW19">
        <v>49320</v>
      </c>
      <c r="AX19">
        <v>72522</v>
      </c>
      <c r="AY19">
        <v>34355</v>
      </c>
      <c r="AZ19">
        <v>11288</v>
      </c>
      <c r="BA19">
        <v>26878</v>
      </c>
      <c r="BB19">
        <v>93323</v>
      </c>
      <c r="BC19">
        <v>49383</v>
      </c>
      <c r="BD19">
        <v>93259</v>
      </c>
      <c r="BE19">
        <v>130666</v>
      </c>
      <c r="BF19">
        <v>98216</v>
      </c>
      <c r="BG19">
        <v>3312</v>
      </c>
      <c r="BH19">
        <v>0</v>
      </c>
      <c r="BI19">
        <v>0</v>
      </c>
    </row>
    <row r="20" spans="1:61" ht="14.45" x14ac:dyDescent="0.3">
      <c r="AM20" s="5">
        <f>SUM(AM16:AM19)</f>
        <v>1197272</v>
      </c>
    </row>
    <row r="23" spans="1:61" ht="14.45" x14ac:dyDescent="0.3">
      <c r="A23" s="3" t="s">
        <v>158</v>
      </c>
    </row>
    <row r="24" spans="1:61" ht="14.45" x14ac:dyDescent="0.3">
      <c r="A24">
        <v>22597</v>
      </c>
      <c r="B24">
        <v>10050</v>
      </c>
      <c r="C24">
        <v>662369</v>
      </c>
      <c r="D24">
        <v>2976396</v>
      </c>
      <c r="E24" t="s">
        <v>133</v>
      </c>
      <c r="F24" t="s">
        <v>134</v>
      </c>
      <c r="G24" t="s">
        <v>135</v>
      </c>
      <c r="H24">
        <v>93257</v>
      </c>
      <c r="I24" s="4">
        <v>38625</v>
      </c>
      <c r="J24" s="4">
        <v>43510</v>
      </c>
      <c r="K24" t="s">
        <v>136</v>
      </c>
      <c r="L24" t="s">
        <v>137</v>
      </c>
      <c r="M24" t="s">
        <v>138</v>
      </c>
      <c r="N24">
        <v>18</v>
      </c>
      <c r="O24">
        <v>0</v>
      </c>
      <c r="P24">
        <v>0</v>
      </c>
      <c r="Q24">
        <v>4</v>
      </c>
      <c r="R24">
        <v>0</v>
      </c>
      <c r="S24" t="s">
        <v>139</v>
      </c>
      <c r="T24">
        <v>47300</v>
      </c>
      <c r="U24" t="s">
        <v>140</v>
      </c>
      <c r="V24" s="4">
        <v>28509</v>
      </c>
      <c r="W24" s="4">
        <v>28509</v>
      </c>
      <c r="X24" s="4">
        <v>38805</v>
      </c>
      <c r="Y24" t="s">
        <v>141</v>
      </c>
      <c r="Z24">
        <v>0</v>
      </c>
      <c r="AA24">
        <v>0</v>
      </c>
      <c r="AB24" t="s">
        <v>142</v>
      </c>
      <c r="AC24" t="s">
        <v>143</v>
      </c>
      <c r="AD24" t="s">
        <v>144</v>
      </c>
      <c r="AE24" t="s">
        <v>145</v>
      </c>
      <c r="AF24" t="s">
        <v>146</v>
      </c>
      <c r="AG24" t="s">
        <v>144</v>
      </c>
      <c r="AH24" t="s">
        <v>147</v>
      </c>
      <c r="AI24" t="s">
        <v>147</v>
      </c>
      <c r="AJ24">
        <v>0</v>
      </c>
      <c r="AK24">
        <v>1</v>
      </c>
      <c r="AL24" t="s">
        <v>148</v>
      </c>
      <c r="AM24">
        <v>802726</v>
      </c>
      <c r="AN24">
        <v>802726</v>
      </c>
      <c r="AO24">
        <v>762001</v>
      </c>
      <c r="AP24">
        <v>93</v>
      </c>
      <c r="AQ24">
        <v>36799</v>
      </c>
      <c r="AR24">
        <v>3833</v>
      </c>
      <c r="AS24">
        <v>0</v>
      </c>
      <c r="AT24">
        <v>0</v>
      </c>
      <c r="AV24">
        <v>149727</v>
      </c>
      <c r="AW24">
        <v>127329</v>
      </c>
      <c r="AX24">
        <v>652999</v>
      </c>
      <c r="AY24">
        <v>105341</v>
      </c>
      <c r="AZ24">
        <v>264039</v>
      </c>
      <c r="BA24">
        <v>283619</v>
      </c>
      <c r="BB24">
        <v>675397</v>
      </c>
      <c r="BC24">
        <v>270042</v>
      </c>
      <c r="BD24">
        <v>532684</v>
      </c>
      <c r="BE24">
        <v>626515</v>
      </c>
      <c r="BF24">
        <v>560600</v>
      </c>
      <c r="BG24">
        <v>13879</v>
      </c>
      <c r="BH24">
        <v>52830</v>
      </c>
      <c r="BI24">
        <v>52830</v>
      </c>
    </row>
    <row r="25" spans="1:61" ht="14.45" x14ac:dyDescent="0.3">
      <c r="A25">
        <v>25870</v>
      </c>
      <c r="B25">
        <v>0</v>
      </c>
      <c r="C25">
        <v>803461</v>
      </c>
      <c r="D25">
        <v>0</v>
      </c>
      <c r="E25" t="s">
        <v>153</v>
      </c>
      <c r="F25" t="s">
        <v>134</v>
      </c>
      <c r="G25" t="s">
        <v>135</v>
      </c>
      <c r="H25">
        <v>93257</v>
      </c>
      <c r="I25" s="4">
        <v>38625</v>
      </c>
      <c r="J25" s="4">
        <v>43510</v>
      </c>
      <c r="K25" t="s">
        <v>136</v>
      </c>
      <c r="L25" t="s">
        <v>154</v>
      </c>
      <c r="N25">
        <v>23</v>
      </c>
      <c r="O25">
        <v>0</v>
      </c>
      <c r="P25">
        <v>0</v>
      </c>
      <c r="Q25">
        <v>6</v>
      </c>
      <c r="R25">
        <v>0</v>
      </c>
      <c r="S25" t="s">
        <v>139</v>
      </c>
      <c r="T25">
        <v>47300</v>
      </c>
      <c r="U25" t="s">
        <v>140</v>
      </c>
      <c r="V25" s="4">
        <v>9322</v>
      </c>
      <c r="W25" s="4">
        <v>31033</v>
      </c>
      <c r="X25" s="4">
        <v>38805</v>
      </c>
      <c r="Y25" t="s">
        <v>141</v>
      </c>
      <c r="Z25">
        <v>0</v>
      </c>
      <c r="AA25">
        <v>0</v>
      </c>
      <c r="AB25" t="s">
        <v>142</v>
      </c>
      <c r="AC25" t="s">
        <v>143</v>
      </c>
      <c r="AD25" t="s">
        <v>144</v>
      </c>
      <c r="AE25" t="s">
        <v>145</v>
      </c>
      <c r="AF25" t="s">
        <v>146</v>
      </c>
      <c r="AG25" t="s">
        <v>144</v>
      </c>
      <c r="AH25" t="s">
        <v>147</v>
      </c>
      <c r="AI25" t="s">
        <v>147</v>
      </c>
      <c r="AJ25">
        <v>0</v>
      </c>
      <c r="AK25">
        <v>0</v>
      </c>
      <c r="AM25">
        <v>93133</v>
      </c>
      <c r="AN25">
        <v>93133</v>
      </c>
      <c r="AO25">
        <v>93133</v>
      </c>
      <c r="AP25">
        <v>0</v>
      </c>
      <c r="AQ25">
        <v>0</v>
      </c>
      <c r="AR25">
        <v>0</v>
      </c>
      <c r="AS25">
        <v>0</v>
      </c>
      <c r="AT25">
        <v>0</v>
      </c>
      <c r="AV25">
        <v>0</v>
      </c>
      <c r="AW25">
        <v>0</v>
      </c>
      <c r="AX25">
        <v>93133</v>
      </c>
      <c r="AY25">
        <v>14578</v>
      </c>
      <c r="AZ25">
        <v>6953</v>
      </c>
      <c r="BA25">
        <v>71602</v>
      </c>
      <c r="BB25">
        <v>93133</v>
      </c>
      <c r="BC25">
        <v>4394</v>
      </c>
      <c r="BD25">
        <v>88739</v>
      </c>
      <c r="BE25">
        <v>59972</v>
      </c>
      <c r="BF25">
        <v>83307</v>
      </c>
      <c r="BG25">
        <v>0</v>
      </c>
      <c r="BH25">
        <v>0</v>
      </c>
      <c r="BI25">
        <v>0</v>
      </c>
    </row>
    <row r="26" spans="1:61" ht="14.45" x14ac:dyDescent="0.3">
      <c r="A26">
        <v>34156</v>
      </c>
      <c r="B26">
        <v>14783</v>
      </c>
      <c r="C26">
        <v>2446152</v>
      </c>
      <c r="D26">
        <v>3139424</v>
      </c>
      <c r="E26" t="s">
        <v>159</v>
      </c>
      <c r="F26" t="s">
        <v>150</v>
      </c>
      <c r="G26" t="s">
        <v>135</v>
      </c>
      <c r="H26">
        <v>93279</v>
      </c>
      <c r="I26" s="4">
        <v>38625</v>
      </c>
      <c r="J26" s="4">
        <v>43510</v>
      </c>
      <c r="K26" t="s">
        <v>136</v>
      </c>
      <c r="L26" t="s">
        <v>151</v>
      </c>
      <c r="M26" t="s">
        <v>152</v>
      </c>
      <c r="N26">
        <v>4</v>
      </c>
      <c r="O26">
        <v>0</v>
      </c>
      <c r="P26">
        <v>0</v>
      </c>
      <c r="Q26">
        <v>4</v>
      </c>
      <c r="R26">
        <v>0</v>
      </c>
      <c r="S26" t="s">
        <v>139</v>
      </c>
      <c r="T26">
        <v>47300</v>
      </c>
      <c r="U26" t="s">
        <v>140</v>
      </c>
      <c r="V26" s="4">
        <v>35163</v>
      </c>
      <c r="W26" s="4">
        <v>35163</v>
      </c>
      <c r="X26" s="4">
        <v>38805</v>
      </c>
      <c r="Y26" t="s">
        <v>141</v>
      </c>
      <c r="Z26">
        <v>0</v>
      </c>
      <c r="AA26">
        <v>0</v>
      </c>
      <c r="AB26" t="s">
        <v>142</v>
      </c>
      <c r="AC26" t="s">
        <v>143</v>
      </c>
      <c r="AD26" t="s">
        <v>144</v>
      </c>
      <c r="AE26" t="s">
        <v>145</v>
      </c>
      <c r="AF26" t="s">
        <v>146</v>
      </c>
      <c r="AG26" t="s">
        <v>144</v>
      </c>
      <c r="AH26" t="s">
        <v>147</v>
      </c>
      <c r="AI26" t="s">
        <v>147</v>
      </c>
      <c r="AJ26">
        <v>0</v>
      </c>
      <c r="AK26">
        <v>1</v>
      </c>
      <c r="AM26">
        <v>174635</v>
      </c>
      <c r="AN26">
        <v>174635</v>
      </c>
      <c r="AO26">
        <v>162631</v>
      </c>
      <c r="AP26">
        <v>0</v>
      </c>
      <c r="AQ26">
        <v>12004</v>
      </c>
      <c r="AR26">
        <v>0</v>
      </c>
      <c r="AS26">
        <v>0</v>
      </c>
      <c r="AT26">
        <v>0</v>
      </c>
      <c r="AV26">
        <v>93516</v>
      </c>
      <c r="AW26">
        <v>70122</v>
      </c>
      <c r="AX26">
        <v>81119</v>
      </c>
      <c r="AY26">
        <v>28913</v>
      </c>
      <c r="AZ26">
        <v>9674</v>
      </c>
      <c r="BA26">
        <v>42532</v>
      </c>
      <c r="BB26">
        <v>104513</v>
      </c>
      <c r="BC26">
        <v>70122</v>
      </c>
      <c r="BD26">
        <v>104513</v>
      </c>
      <c r="BE26">
        <v>149351</v>
      </c>
      <c r="BF26">
        <v>107376</v>
      </c>
      <c r="BG26">
        <v>3328</v>
      </c>
      <c r="BH26">
        <v>0</v>
      </c>
      <c r="BI26">
        <v>0</v>
      </c>
    </row>
    <row r="27" spans="1:61" ht="14.45" x14ac:dyDescent="0.3">
      <c r="A27">
        <v>22496</v>
      </c>
      <c r="B27">
        <v>9821</v>
      </c>
      <c r="C27">
        <v>277567</v>
      </c>
      <c r="D27">
        <v>0</v>
      </c>
      <c r="E27" t="s">
        <v>155</v>
      </c>
      <c r="F27" t="s">
        <v>150</v>
      </c>
      <c r="G27" t="s">
        <v>135</v>
      </c>
      <c r="H27">
        <v>93291</v>
      </c>
      <c r="I27" s="4">
        <v>38625</v>
      </c>
      <c r="J27" s="4">
        <v>43510</v>
      </c>
      <c r="K27" t="s">
        <v>136</v>
      </c>
      <c r="L27" t="s">
        <v>156</v>
      </c>
      <c r="N27">
        <v>4</v>
      </c>
      <c r="O27">
        <v>0</v>
      </c>
      <c r="P27">
        <v>0</v>
      </c>
      <c r="Q27">
        <v>4</v>
      </c>
      <c r="R27">
        <v>0</v>
      </c>
      <c r="S27" t="s">
        <v>139</v>
      </c>
      <c r="T27">
        <v>47300</v>
      </c>
      <c r="U27" t="s">
        <v>140</v>
      </c>
      <c r="V27" s="4">
        <v>28338</v>
      </c>
      <c r="W27" s="4">
        <v>28338</v>
      </c>
      <c r="X27" s="4">
        <v>38805</v>
      </c>
      <c r="Y27" t="s">
        <v>141</v>
      </c>
      <c r="Z27">
        <v>0</v>
      </c>
      <c r="AA27">
        <v>0</v>
      </c>
      <c r="AB27" t="s">
        <v>142</v>
      </c>
      <c r="AC27" t="s">
        <v>143</v>
      </c>
      <c r="AD27" t="s">
        <v>144</v>
      </c>
      <c r="AE27" t="s">
        <v>145</v>
      </c>
      <c r="AF27" t="s">
        <v>146</v>
      </c>
      <c r="AG27" t="s">
        <v>144</v>
      </c>
      <c r="AH27" t="s">
        <v>147</v>
      </c>
      <c r="AI27" t="s">
        <v>147</v>
      </c>
      <c r="AJ27">
        <v>0</v>
      </c>
      <c r="AK27">
        <v>1</v>
      </c>
      <c r="AM27">
        <v>144083</v>
      </c>
      <c r="AN27">
        <v>144083</v>
      </c>
      <c r="AO27">
        <v>143278</v>
      </c>
      <c r="AP27">
        <v>0</v>
      </c>
      <c r="AQ27">
        <v>805</v>
      </c>
      <c r="AR27">
        <v>0</v>
      </c>
      <c r="AS27">
        <v>0</v>
      </c>
      <c r="AT27">
        <v>0</v>
      </c>
      <c r="AV27">
        <v>70986</v>
      </c>
      <c r="AW27">
        <v>46871</v>
      </c>
      <c r="AX27">
        <v>73097</v>
      </c>
      <c r="AY27">
        <v>36405</v>
      </c>
      <c r="AZ27">
        <v>11186</v>
      </c>
      <c r="BA27">
        <v>25507</v>
      </c>
      <c r="BB27">
        <v>97212</v>
      </c>
      <c r="BC27">
        <v>46891</v>
      </c>
      <c r="BD27">
        <v>97192</v>
      </c>
      <c r="BE27">
        <v>133037</v>
      </c>
      <c r="BF27">
        <v>99241</v>
      </c>
      <c r="BG27">
        <v>3174</v>
      </c>
      <c r="BH27">
        <v>0</v>
      </c>
      <c r="BI27">
        <v>0</v>
      </c>
    </row>
    <row r="28" spans="1:61" ht="14.45" x14ac:dyDescent="0.3">
      <c r="AM28" s="5">
        <f>SUM(AM24:AM27)</f>
        <v>1214577</v>
      </c>
    </row>
    <row r="31" spans="1:61" ht="14.45" x14ac:dyDescent="0.3">
      <c r="A31" s="3" t="s">
        <v>160</v>
      </c>
    </row>
    <row r="32" spans="1:61" ht="14.45" x14ac:dyDescent="0.3">
      <c r="A32">
        <v>22597</v>
      </c>
      <c r="B32">
        <v>10050</v>
      </c>
      <c r="C32">
        <v>662369</v>
      </c>
      <c r="D32">
        <v>2976396</v>
      </c>
      <c r="E32" t="s">
        <v>133</v>
      </c>
      <c r="F32" t="s">
        <v>134</v>
      </c>
      <c r="G32" t="s">
        <v>135</v>
      </c>
      <c r="H32">
        <v>93257</v>
      </c>
      <c r="I32" s="4">
        <v>38717</v>
      </c>
      <c r="J32" s="4">
        <v>43510</v>
      </c>
      <c r="K32" t="s">
        <v>136</v>
      </c>
      <c r="L32" t="s">
        <v>137</v>
      </c>
      <c r="M32" t="s">
        <v>138</v>
      </c>
      <c r="N32">
        <v>19</v>
      </c>
      <c r="O32">
        <v>0</v>
      </c>
      <c r="P32">
        <v>0</v>
      </c>
      <c r="Q32">
        <v>4</v>
      </c>
      <c r="R32">
        <v>0</v>
      </c>
      <c r="S32" t="s">
        <v>139</v>
      </c>
      <c r="T32">
        <v>47300</v>
      </c>
      <c r="U32" t="s">
        <v>140</v>
      </c>
      <c r="V32" s="4">
        <v>28509</v>
      </c>
      <c r="W32" s="4">
        <v>28509</v>
      </c>
      <c r="X32" s="4">
        <v>38805</v>
      </c>
      <c r="Y32" t="s">
        <v>141</v>
      </c>
      <c r="Z32">
        <v>0</v>
      </c>
      <c r="AA32">
        <v>0</v>
      </c>
      <c r="AB32" t="s">
        <v>142</v>
      </c>
      <c r="AC32" t="s">
        <v>143</v>
      </c>
      <c r="AD32" t="s">
        <v>144</v>
      </c>
      <c r="AE32" t="s">
        <v>145</v>
      </c>
      <c r="AF32" t="s">
        <v>146</v>
      </c>
      <c r="AG32" t="s">
        <v>144</v>
      </c>
      <c r="AH32" t="s">
        <v>147</v>
      </c>
      <c r="AI32" t="s">
        <v>147</v>
      </c>
      <c r="AJ32">
        <v>0</v>
      </c>
      <c r="AK32">
        <v>1</v>
      </c>
      <c r="AL32" t="s">
        <v>148</v>
      </c>
      <c r="AM32">
        <v>821923</v>
      </c>
      <c r="AN32">
        <v>821923</v>
      </c>
      <c r="AO32">
        <v>774308</v>
      </c>
      <c r="AP32">
        <v>904</v>
      </c>
      <c r="AQ32">
        <v>43771</v>
      </c>
      <c r="AR32">
        <v>2940</v>
      </c>
      <c r="AS32">
        <v>0</v>
      </c>
      <c r="AT32">
        <v>0</v>
      </c>
      <c r="AV32">
        <v>167148</v>
      </c>
      <c r="AW32">
        <v>143191</v>
      </c>
      <c r="AX32">
        <v>654775</v>
      </c>
      <c r="AY32">
        <v>107045</v>
      </c>
      <c r="AZ32">
        <v>262544</v>
      </c>
      <c r="BA32">
        <v>285186</v>
      </c>
      <c r="BB32">
        <v>678732</v>
      </c>
      <c r="BC32">
        <v>288703</v>
      </c>
      <c r="BD32">
        <v>533220</v>
      </c>
      <c r="BE32">
        <v>645664</v>
      </c>
      <c r="BF32">
        <v>549685</v>
      </c>
      <c r="BG32">
        <v>13718</v>
      </c>
      <c r="BH32">
        <v>37148</v>
      </c>
      <c r="BI32">
        <v>37148</v>
      </c>
    </row>
    <row r="33" spans="1:61" ht="14.45" x14ac:dyDescent="0.3">
      <c r="A33">
        <v>25870</v>
      </c>
      <c r="B33">
        <v>0</v>
      </c>
      <c r="C33">
        <v>803461</v>
      </c>
      <c r="D33">
        <v>0</v>
      </c>
      <c r="E33" t="s">
        <v>153</v>
      </c>
      <c r="F33" t="s">
        <v>134</v>
      </c>
      <c r="G33" t="s">
        <v>135</v>
      </c>
      <c r="H33">
        <v>93257</v>
      </c>
      <c r="I33" s="4">
        <v>38717</v>
      </c>
      <c r="J33" s="4">
        <v>43510</v>
      </c>
      <c r="K33" t="s">
        <v>136</v>
      </c>
      <c r="L33" t="s">
        <v>154</v>
      </c>
      <c r="N33">
        <v>23</v>
      </c>
      <c r="O33">
        <v>0</v>
      </c>
      <c r="P33">
        <v>0</v>
      </c>
      <c r="Q33">
        <v>6</v>
      </c>
      <c r="R33">
        <v>0</v>
      </c>
      <c r="S33" t="s">
        <v>139</v>
      </c>
      <c r="T33">
        <v>47300</v>
      </c>
      <c r="U33" t="s">
        <v>140</v>
      </c>
      <c r="V33" s="4">
        <v>9322</v>
      </c>
      <c r="W33" s="4">
        <v>31033</v>
      </c>
      <c r="X33" s="4">
        <v>38805</v>
      </c>
      <c r="Y33" t="s">
        <v>141</v>
      </c>
      <c r="Z33">
        <v>0</v>
      </c>
      <c r="AA33">
        <v>0</v>
      </c>
      <c r="AB33" t="s">
        <v>142</v>
      </c>
      <c r="AC33" t="s">
        <v>143</v>
      </c>
      <c r="AD33" t="s">
        <v>144</v>
      </c>
      <c r="AE33" t="s">
        <v>145</v>
      </c>
      <c r="AF33" t="s">
        <v>146</v>
      </c>
      <c r="AG33" t="s">
        <v>144</v>
      </c>
      <c r="AH33" t="s">
        <v>147</v>
      </c>
      <c r="AI33" t="s">
        <v>147</v>
      </c>
      <c r="AJ33">
        <v>0</v>
      </c>
      <c r="AK33">
        <v>0</v>
      </c>
      <c r="AM33">
        <v>91799</v>
      </c>
      <c r="AN33">
        <v>91799</v>
      </c>
      <c r="AO33">
        <v>91799</v>
      </c>
      <c r="AP33">
        <v>0</v>
      </c>
      <c r="AQ33">
        <v>0</v>
      </c>
      <c r="AR33">
        <v>0</v>
      </c>
      <c r="AS33">
        <v>0</v>
      </c>
      <c r="AT33">
        <v>0</v>
      </c>
      <c r="AV33">
        <v>0</v>
      </c>
      <c r="AW33">
        <v>0</v>
      </c>
      <c r="AX33">
        <v>91799</v>
      </c>
      <c r="AY33">
        <v>14335</v>
      </c>
      <c r="AZ33">
        <v>6721</v>
      </c>
      <c r="BA33">
        <v>70743</v>
      </c>
      <c r="BB33">
        <v>91799</v>
      </c>
      <c r="BC33">
        <v>4368</v>
      </c>
      <c r="BD33">
        <v>87431</v>
      </c>
      <c r="BE33">
        <v>59088</v>
      </c>
      <c r="BF33">
        <v>79604</v>
      </c>
      <c r="BG33">
        <v>0</v>
      </c>
      <c r="BH33">
        <v>0</v>
      </c>
      <c r="BI33">
        <v>0</v>
      </c>
    </row>
    <row r="34" spans="1:61" ht="14.45" x14ac:dyDescent="0.3">
      <c r="A34">
        <v>34156</v>
      </c>
      <c r="B34">
        <v>14783</v>
      </c>
      <c r="C34">
        <v>2446152</v>
      </c>
      <c r="D34">
        <v>3139424</v>
      </c>
      <c r="E34" t="s">
        <v>159</v>
      </c>
      <c r="F34" t="s">
        <v>150</v>
      </c>
      <c r="G34" t="s">
        <v>135</v>
      </c>
      <c r="H34">
        <v>93279</v>
      </c>
      <c r="I34" s="4">
        <v>38717</v>
      </c>
      <c r="J34" s="4">
        <v>43510</v>
      </c>
      <c r="K34" t="s">
        <v>136</v>
      </c>
      <c r="L34" t="s">
        <v>151</v>
      </c>
      <c r="M34" t="s">
        <v>152</v>
      </c>
      <c r="N34">
        <v>4</v>
      </c>
      <c r="O34">
        <v>0</v>
      </c>
      <c r="P34">
        <v>0</v>
      </c>
      <c r="Q34">
        <v>4</v>
      </c>
      <c r="R34">
        <v>0</v>
      </c>
      <c r="S34" t="s">
        <v>139</v>
      </c>
      <c r="T34">
        <v>47300</v>
      </c>
      <c r="U34" t="s">
        <v>140</v>
      </c>
      <c r="V34" s="4">
        <v>35163</v>
      </c>
      <c r="W34" s="4">
        <v>35163</v>
      </c>
      <c r="X34" s="4">
        <v>38805</v>
      </c>
      <c r="Y34" t="s">
        <v>141</v>
      </c>
      <c r="Z34">
        <v>0</v>
      </c>
      <c r="AA34">
        <v>0</v>
      </c>
      <c r="AB34" t="s">
        <v>142</v>
      </c>
      <c r="AC34" t="s">
        <v>143</v>
      </c>
      <c r="AD34" t="s">
        <v>144</v>
      </c>
      <c r="AE34" t="s">
        <v>145</v>
      </c>
      <c r="AF34" t="s">
        <v>146</v>
      </c>
      <c r="AG34" t="s">
        <v>144</v>
      </c>
      <c r="AH34" t="s">
        <v>147</v>
      </c>
      <c r="AI34" t="s">
        <v>147</v>
      </c>
      <c r="AJ34">
        <v>0</v>
      </c>
      <c r="AK34">
        <v>1</v>
      </c>
      <c r="AM34">
        <v>192833</v>
      </c>
      <c r="AN34">
        <v>192833</v>
      </c>
      <c r="AO34">
        <v>180731</v>
      </c>
      <c r="AP34">
        <v>0</v>
      </c>
      <c r="AQ34">
        <v>12102</v>
      </c>
      <c r="AR34">
        <v>0</v>
      </c>
      <c r="AS34">
        <v>0</v>
      </c>
      <c r="AT34">
        <v>0</v>
      </c>
      <c r="AV34">
        <v>100110</v>
      </c>
      <c r="AW34">
        <v>75671</v>
      </c>
      <c r="AX34">
        <v>92723</v>
      </c>
      <c r="AY34">
        <v>28499</v>
      </c>
      <c r="AZ34">
        <v>10611</v>
      </c>
      <c r="BA34">
        <v>53613</v>
      </c>
      <c r="BB34">
        <v>117162</v>
      </c>
      <c r="BC34">
        <v>75671</v>
      </c>
      <c r="BD34">
        <v>117162</v>
      </c>
      <c r="BE34">
        <v>159069</v>
      </c>
      <c r="BF34">
        <v>116461</v>
      </c>
      <c r="BG34">
        <v>3243</v>
      </c>
      <c r="BH34">
        <v>0</v>
      </c>
      <c r="BI34">
        <v>0</v>
      </c>
    </row>
    <row r="35" spans="1:61" ht="14.45" x14ac:dyDescent="0.3">
      <c r="A35">
        <v>22496</v>
      </c>
      <c r="B35">
        <v>9821</v>
      </c>
      <c r="C35">
        <v>277567</v>
      </c>
      <c r="D35">
        <v>0</v>
      </c>
      <c r="E35" t="s">
        <v>155</v>
      </c>
      <c r="F35" t="s">
        <v>150</v>
      </c>
      <c r="G35" t="s">
        <v>135</v>
      </c>
      <c r="H35">
        <v>93291</v>
      </c>
      <c r="I35" s="4">
        <v>38717</v>
      </c>
      <c r="J35" s="4">
        <v>43510</v>
      </c>
      <c r="K35" t="s">
        <v>136</v>
      </c>
      <c r="L35" t="s">
        <v>156</v>
      </c>
      <c r="N35">
        <v>5</v>
      </c>
      <c r="O35">
        <v>0</v>
      </c>
      <c r="P35">
        <v>0</v>
      </c>
      <c r="Q35">
        <v>4</v>
      </c>
      <c r="R35">
        <v>0</v>
      </c>
      <c r="S35" t="s">
        <v>139</v>
      </c>
      <c r="T35">
        <v>47300</v>
      </c>
      <c r="U35" t="s">
        <v>140</v>
      </c>
      <c r="V35" s="4">
        <v>28338</v>
      </c>
      <c r="W35" s="4">
        <v>28338</v>
      </c>
      <c r="X35" s="4">
        <v>38805</v>
      </c>
      <c r="Y35" t="s">
        <v>141</v>
      </c>
      <c r="Z35">
        <v>0</v>
      </c>
      <c r="AA35">
        <v>0</v>
      </c>
      <c r="AB35" t="s">
        <v>142</v>
      </c>
      <c r="AC35" t="s">
        <v>143</v>
      </c>
      <c r="AD35" t="s">
        <v>144</v>
      </c>
      <c r="AE35" t="s">
        <v>145</v>
      </c>
      <c r="AF35" t="s">
        <v>146</v>
      </c>
      <c r="AG35" t="s">
        <v>144</v>
      </c>
      <c r="AH35" t="s">
        <v>147</v>
      </c>
      <c r="AI35" t="s">
        <v>147</v>
      </c>
      <c r="AJ35">
        <v>0</v>
      </c>
      <c r="AK35">
        <v>1</v>
      </c>
      <c r="AM35">
        <v>156048</v>
      </c>
      <c r="AN35">
        <v>156048</v>
      </c>
      <c r="AO35">
        <v>155465</v>
      </c>
      <c r="AP35">
        <v>0</v>
      </c>
      <c r="AQ35">
        <v>583</v>
      </c>
      <c r="AR35">
        <v>0</v>
      </c>
      <c r="AS35">
        <v>0</v>
      </c>
      <c r="AT35">
        <v>0</v>
      </c>
      <c r="AV35">
        <v>84183</v>
      </c>
      <c r="AW35">
        <v>55076</v>
      </c>
      <c r="AX35">
        <v>71865</v>
      </c>
      <c r="AY35">
        <v>33157</v>
      </c>
      <c r="AZ35">
        <v>11628</v>
      </c>
      <c r="BA35">
        <v>27081</v>
      </c>
      <c r="BB35">
        <v>100972</v>
      </c>
      <c r="BC35">
        <v>55096</v>
      </c>
      <c r="BD35">
        <v>100953</v>
      </c>
      <c r="BE35">
        <v>144255</v>
      </c>
      <c r="BF35">
        <v>101247</v>
      </c>
      <c r="BG35">
        <v>3249</v>
      </c>
      <c r="BH35">
        <v>0</v>
      </c>
      <c r="BI35">
        <v>0</v>
      </c>
    </row>
    <row r="36" spans="1:61" ht="14.45" x14ac:dyDescent="0.3">
      <c r="AM36" s="5">
        <f>SUM(AM32:AM35)</f>
        <v>1262603</v>
      </c>
    </row>
    <row r="39" spans="1:61" ht="14.45" x14ac:dyDescent="0.3">
      <c r="A39" s="3" t="s">
        <v>161</v>
      </c>
    </row>
    <row r="40" spans="1:61" ht="14.45" x14ac:dyDescent="0.3">
      <c r="A40">
        <v>22597</v>
      </c>
      <c r="B40">
        <v>10050</v>
      </c>
      <c r="C40">
        <v>662369</v>
      </c>
      <c r="D40">
        <v>2976396</v>
      </c>
      <c r="E40" t="s">
        <v>133</v>
      </c>
      <c r="F40" t="s">
        <v>134</v>
      </c>
      <c r="G40" t="s">
        <v>135</v>
      </c>
      <c r="H40">
        <v>93257</v>
      </c>
      <c r="I40" s="4">
        <v>38807</v>
      </c>
      <c r="J40" s="4">
        <v>43510</v>
      </c>
      <c r="K40" t="s">
        <v>136</v>
      </c>
      <c r="L40" t="s">
        <v>137</v>
      </c>
      <c r="M40" t="s">
        <v>138</v>
      </c>
      <c r="N40">
        <v>20</v>
      </c>
      <c r="O40">
        <v>0</v>
      </c>
      <c r="P40">
        <v>0</v>
      </c>
      <c r="Q40">
        <v>4</v>
      </c>
      <c r="R40">
        <v>0</v>
      </c>
      <c r="S40" t="s">
        <v>139</v>
      </c>
      <c r="T40">
        <v>47300</v>
      </c>
      <c r="U40" t="s">
        <v>140</v>
      </c>
      <c r="V40" s="4">
        <v>28509</v>
      </c>
      <c r="W40" s="4">
        <v>28509</v>
      </c>
      <c r="X40" s="4">
        <v>41957</v>
      </c>
      <c r="Y40" t="s">
        <v>141</v>
      </c>
      <c r="Z40">
        <v>0</v>
      </c>
      <c r="AA40">
        <v>0</v>
      </c>
      <c r="AB40" t="s">
        <v>142</v>
      </c>
      <c r="AC40" t="s">
        <v>162</v>
      </c>
      <c r="AD40" t="s">
        <v>144</v>
      </c>
      <c r="AE40" t="s">
        <v>145</v>
      </c>
      <c r="AF40" t="s">
        <v>146</v>
      </c>
      <c r="AG40" t="s">
        <v>144</v>
      </c>
      <c r="AH40" t="s">
        <v>147</v>
      </c>
      <c r="AI40" t="s">
        <v>147</v>
      </c>
      <c r="AJ40">
        <v>0</v>
      </c>
      <c r="AK40">
        <v>1</v>
      </c>
      <c r="AL40" t="s">
        <v>148</v>
      </c>
      <c r="AM40">
        <v>817106</v>
      </c>
      <c r="AN40">
        <v>817106</v>
      </c>
      <c r="AO40">
        <v>776747</v>
      </c>
      <c r="AP40">
        <v>71</v>
      </c>
      <c r="AQ40">
        <v>39341</v>
      </c>
      <c r="AR40">
        <v>947</v>
      </c>
      <c r="AS40">
        <v>0</v>
      </c>
      <c r="AT40">
        <v>0</v>
      </c>
      <c r="AV40">
        <v>166870</v>
      </c>
      <c r="AW40">
        <v>141121</v>
      </c>
      <c r="AX40">
        <v>650236</v>
      </c>
      <c r="AY40">
        <v>112008</v>
      </c>
      <c r="AZ40">
        <v>271061</v>
      </c>
      <c r="BA40">
        <v>267167</v>
      </c>
      <c r="BB40">
        <v>675985</v>
      </c>
      <c r="BC40">
        <v>289807</v>
      </c>
      <c r="BD40">
        <v>527299</v>
      </c>
      <c r="BE40">
        <v>658144</v>
      </c>
      <c r="BF40">
        <v>575052</v>
      </c>
      <c r="BG40">
        <v>13878</v>
      </c>
      <c r="BH40">
        <v>47726</v>
      </c>
      <c r="BI40">
        <v>47726</v>
      </c>
    </row>
    <row r="41" spans="1:61" ht="14.45" x14ac:dyDescent="0.3">
      <c r="A41">
        <v>25870</v>
      </c>
      <c r="B41">
        <v>0</v>
      </c>
      <c r="C41">
        <v>803461</v>
      </c>
      <c r="D41">
        <v>0</v>
      </c>
      <c r="E41" t="s">
        <v>153</v>
      </c>
      <c r="F41" t="s">
        <v>134</v>
      </c>
      <c r="G41" t="s">
        <v>135</v>
      </c>
      <c r="H41">
        <v>93257</v>
      </c>
      <c r="I41" s="4">
        <v>38807</v>
      </c>
      <c r="J41" s="4">
        <v>43510</v>
      </c>
      <c r="K41" t="s">
        <v>136</v>
      </c>
      <c r="L41" t="s">
        <v>154</v>
      </c>
      <c r="N41">
        <v>22</v>
      </c>
      <c r="O41">
        <v>0</v>
      </c>
      <c r="P41">
        <v>0</v>
      </c>
      <c r="Q41">
        <v>6</v>
      </c>
      <c r="R41">
        <v>0</v>
      </c>
      <c r="S41" t="s">
        <v>139</v>
      </c>
      <c r="T41">
        <v>47300</v>
      </c>
      <c r="U41" t="s">
        <v>140</v>
      </c>
      <c r="V41" s="4">
        <v>9322</v>
      </c>
      <c r="W41" s="4">
        <v>31033</v>
      </c>
      <c r="X41" s="4">
        <v>39371</v>
      </c>
      <c r="Y41" t="s">
        <v>141</v>
      </c>
      <c r="Z41">
        <v>0</v>
      </c>
      <c r="AA41">
        <v>0</v>
      </c>
      <c r="AB41" t="s">
        <v>142</v>
      </c>
      <c r="AC41" t="s">
        <v>162</v>
      </c>
      <c r="AD41" t="s">
        <v>144</v>
      </c>
      <c r="AE41" t="s">
        <v>145</v>
      </c>
      <c r="AF41" t="s">
        <v>146</v>
      </c>
      <c r="AG41" t="s">
        <v>144</v>
      </c>
      <c r="AH41" t="s">
        <v>147</v>
      </c>
      <c r="AI41" t="s">
        <v>147</v>
      </c>
      <c r="AJ41">
        <v>0</v>
      </c>
      <c r="AK41">
        <v>0</v>
      </c>
      <c r="AM41">
        <v>91566</v>
      </c>
      <c r="AN41">
        <v>91566</v>
      </c>
      <c r="AO41">
        <v>91566</v>
      </c>
      <c r="AP41">
        <v>0</v>
      </c>
      <c r="AQ41">
        <v>0</v>
      </c>
      <c r="AR41">
        <v>0</v>
      </c>
      <c r="AS41">
        <v>0</v>
      </c>
      <c r="AT41">
        <v>0</v>
      </c>
      <c r="AV41">
        <v>0</v>
      </c>
      <c r="AW41">
        <v>0</v>
      </c>
      <c r="AX41">
        <v>91566</v>
      </c>
      <c r="AY41">
        <v>13176</v>
      </c>
      <c r="AZ41">
        <v>6218</v>
      </c>
      <c r="BA41">
        <v>72172</v>
      </c>
      <c r="BB41">
        <v>91566</v>
      </c>
      <c r="BC41">
        <v>4273</v>
      </c>
      <c r="BD41">
        <v>87293</v>
      </c>
      <c r="BE41">
        <v>59263</v>
      </c>
      <c r="BF41">
        <v>84073</v>
      </c>
      <c r="BG41">
        <v>0</v>
      </c>
      <c r="BH41">
        <v>0</v>
      </c>
      <c r="BI41">
        <v>0</v>
      </c>
    </row>
    <row r="42" spans="1:61" ht="14.45" x14ac:dyDescent="0.3">
      <c r="A42">
        <v>34156</v>
      </c>
      <c r="B42">
        <v>14783</v>
      </c>
      <c r="C42">
        <v>2446152</v>
      </c>
      <c r="D42">
        <v>3139424</v>
      </c>
      <c r="E42" t="s">
        <v>159</v>
      </c>
      <c r="F42" t="s">
        <v>150</v>
      </c>
      <c r="G42" t="s">
        <v>135</v>
      </c>
      <c r="H42">
        <v>93279</v>
      </c>
      <c r="I42" s="4">
        <v>38807</v>
      </c>
      <c r="J42" s="4">
        <v>43510</v>
      </c>
      <c r="K42" t="s">
        <v>136</v>
      </c>
      <c r="L42" t="s">
        <v>151</v>
      </c>
      <c r="M42" t="s">
        <v>152</v>
      </c>
      <c r="N42">
        <v>4</v>
      </c>
      <c r="O42">
        <v>0</v>
      </c>
      <c r="P42">
        <v>0</v>
      </c>
      <c r="Q42">
        <v>4</v>
      </c>
      <c r="R42">
        <v>0</v>
      </c>
      <c r="S42" t="s">
        <v>139</v>
      </c>
      <c r="T42">
        <v>47300</v>
      </c>
      <c r="U42" t="s">
        <v>140</v>
      </c>
      <c r="V42" s="4">
        <v>35163</v>
      </c>
      <c r="W42" s="4">
        <v>35163</v>
      </c>
      <c r="X42" s="4">
        <v>40196</v>
      </c>
      <c r="Y42" t="s">
        <v>141</v>
      </c>
      <c r="Z42">
        <v>0</v>
      </c>
      <c r="AA42">
        <v>0</v>
      </c>
      <c r="AB42" t="s">
        <v>142</v>
      </c>
      <c r="AC42" t="s">
        <v>162</v>
      </c>
      <c r="AD42" t="s">
        <v>144</v>
      </c>
      <c r="AE42" t="s">
        <v>145</v>
      </c>
      <c r="AF42" t="s">
        <v>146</v>
      </c>
      <c r="AG42" t="s">
        <v>144</v>
      </c>
      <c r="AH42" t="s">
        <v>147</v>
      </c>
      <c r="AI42" t="s">
        <v>147</v>
      </c>
      <c r="AJ42">
        <v>0</v>
      </c>
      <c r="AK42">
        <v>1</v>
      </c>
      <c r="AM42">
        <v>190217</v>
      </c>
      <c r="AN42">
        <v>190217</v>
      </c>
      <c r="AO42">
        <v>174705</v>
      </c>
      <c r="AP42">
        <v>0</v>
      </c>
      <c r="AQ42">
        <v>15512</v>
      </c>
      <c r="AR42">
        <v>0</v>
      </c>
      <c r="AS42">
        <v>0</v>
      </c>
      <c r="AT42">
        <v>0</v>
      </c>
      <c r="AV42">
        <v>92259</v>
      </c>
      <c r="AW42">
        <v>66932</v>
      </c>
      <c r="AX42">
        <v>97958</v>
      </c>
      <c r="AY42">
        <v>36771</v>
      </c>
      <c r="AZ42">
        <v>10985</v>
      </c>
      <c r="BA42">
        <v>50202</v>
      </c>
      <c r="BB42">
        <v>123285</v>
      </c>
      <c r="BC42">
        <v>66932</v>
      </c>
      <c r="BD42">
        <v>123285</v>
      </c>
      <c r="BE42">
        <v>158482</v>
      </c>
      <c r="BF42">
        <v>64985</v>
      </c>
      <c r="BG42">
        <v>2396</v>
      </c>
      <c r="BH42">
        <v>0</v>
      </c>
      <c r="BI42">
        <v>0</v>
      </c>
    </row>
    <row r="43" spans="1:61" ht="14.45" x14ac:dyDescent="0.3">
      <c r="A43">
        <v>22496</v>
      </c>
      <c r="B43">
        <v>9821</v>
      </c>
      <c r="C43">
        <v>277567</v>
      </c>
      <c r="D43">
        <v>0</v>
      </c>
      <c r="E43" t="s">
        <v>155</v>
      </c>
      <c r="F43" t="s">
        <v>150</v>
      </c>
      <c r="G43" t="s">
        <v>135</v>
      </c>
      <c r="H43">
        <v>93291</v>
      </c>
      <c r="I43" s="4">
        <v>38807</v>
      </c>
      <c r="J43" s="4">
        <v>43510</v>
      </c>
      <c r="K43" t="s">
        <v>136</v>
      </c>
      <c r="L43" t="s">
        <v>156</v>
      </c>
      <c r="N43">
        <v>5</v>
      </c>
      <c r="O43">
        <v>0</v>
      </c>
      <c r="P43">
        <v>0</v>
      </c>
      <c r="Q43">
        <v>4</v>
      </c>
      <c r="R43">
        <v>0</v>
      </c>
      <c r="S43" t="s">
        <v>139</v>
      </c>
      <c r="T43">
        <v>47300</v>
      </c>
      <c r="U43" t="s">
        <v>140</v>
      </c>
      <c r="V43" s="4">
        <v>28338</v>
      </c>
      <c r="W43" s="4">
        <v>28338</v>
      </c>
      <c r="X43" s="4">
        <v>41455</v>
      </c>
      <c r="Y43" t="s">
        <v>141</v>
      </c>
      <c r="Z43">
        <v>0</v>
      </c>
      <c r="AA43">
        <v>0</v>
      </c>
      <c r="AB43" t="s">
        <v>142</v>
      </c>
      <c r="AC43" t="s">
        <v>162</v>
      </c>
      <c r="AD43" t="s">
        <v>144</v>
      </c>
      <c r="AE43" t="s">
        <v>145</v>
      </c>
      <c r="AF43" t="s">
        <v>146</v>
      </c>
      <c r="AG43" t="s">
        <v>144</v>
      </c>
      <c r="AH43" t="s">
        <v>147</v>
      </c>
      <c r="AI43" t="s">
        <v>147</v>
      </c>
      <c r="AJ43">
        <v>0</v>
      </c>
      <c r="AK43">
        <v>1</v>
      </c>
      <c r="AM43">
        <v>154933</v>
      </c>
      <c r="AN43">
        <v>154933</v>
      </c>
      <c r="AO43">
        <v>154204</v>
      </c>
      <c r="AP43">
        <v>0</v>
      </c>
      <c r="AQ43">
        <v>729</v>
      </c>
      <c r="AR43">
        <v>0</v>
      </c>
      <c r="AS43">
        <v>0</v>
      </c>
      <c r="AT43">
        <v>0</v>
      </c>
      <c r="AV43">
        <v>73889</v>
      </c>
      <c r="AW43">
        <v>50183</v>
      </c>
      <c r="AX43">
        <v>81044</v>
      </c>
      <c r="AY43">
        <v>35876</v>
      </c>
      <c r="AZ43">
        <v>12911</v>
      </c>
      <c r="BA43">
        <v>32258</v>
      </c>
      <c r="BB43">
        <v>104750</v>
      </c>
      <c r="BC43">
        <v>50332</v>
      </c>
      <c r="BD43">
        <v>104602</v>
      </c>
      <c r="BE43">
        <v>139207</v>
      </c>
      <c r="BF43">
        <v>111117</v>
      </c>
      <c r="BG43">
        <v>3687</v>
      </c>
      <c r="BH43">
        <v>0</v>
      </c>
      <c r="BI43">
        <v>0</v>
      </c>
    </row>
    <row r="44" spans="1:61" ht="14.45" x14ac:dyDescent="0.3">
      <c r="AM44" s="5">
        <f>SUM(AM40:AM43)</f>
        <v>1253822</v>
      </c>
    </row>
    <row r="47" spans="1:61" ht="14.45" x14ac:dyDescent="0.3">
      <c r="A47" s="3" t="s">
        <v>163</v>
      </c>
    </row>
    <row r="48" spans="1:61" ht="14.45" x14ac:dyDescent="0.3">
      <c r="A48">
        <v>22597</v>
      </c>
      <c r="B48">
        <v>10050</v>
      </c>
      <c r="C48">
        <v>662369</v>
      </c>
      <c r="D48">
        <v>2976396</v>
      </c>
      <c r="E48" t="s">
        <v>133</v>
      </c>
      <c r="F48" t="s">
        <v>134</v>
      </c>
      <c r="G48" t="s">
        <v>135</v>
      </c>
      <c r="H48">
        <v>93257</v>
      </c>
      <c r="I48" s="4">
        <v>38898</v>
      </c>
      <c r="J48" s="4">
        <v>43510</v>
      </c>
      <c r="K48" t="s">
        <v>136</v>
      </c>
      <c r="L48" t="s">
        <v>137</v>
      </c>
      <c r="M48" t="s">
        <v>138</v>
      </c>
      <c r="N48">
        <v>20</v>
      </c>
      <c r="O48">
        <v>0</v>
      </c>
      <c r="P48">
        <v>0</v>
      </c>
      <c r="Q48">
        <v>4</v>
      </c>
      <c r="R48">
        <v>0</v>
      </c>
      <c r="S48" t="s">
        <v>139</v>
      </c>
      <c r="T48">
        <v>47300</v>
      </c>
      <c r="U48" t="s">
        <v>140</v>
      </c>
      <c r="V48" s="4">
        <v>28509</v>
      </c>
      <c r="W48" s="4">
        <v>28509</v>
      </c>
      <c r="X48" s="4">
        <v>41957</v>
      </c>
      <c r="Y48" t="s">
        <v>141</v>
      </c>
      <c r="Z48">
        <v>0</v>
      </c>
      <c r="AA48">
        <v>0</v>
      </c>
      <c r="AB48" t="s">
        <v>142</v>
      </c>
      <c r="AC48" t="s">
        <v>162</v>
      </c>
      <c r="AD48" t="s">
        <v>144</v>
      </c>
      <c r="AE48" t="s">
        <v>145</v>
      </c>
      <c r="AF48" t="s">
        <v>146</v>
      </c>
      <c r="AG48" t="s">
        <v>144</v>
      </c>
      <c r="AH48" t="s">
        <v>147</v>
      </c>
      <c r="AI48" t="s">
        <v>147</v>
      </c>
      <c r="AJ48">
        <v>0</v>
      </c>
      <c r="AK48">
        <v>1</v>
      </c>
      <c r="AL48" t="s">
        <v>148</v>
      </c>
      <c r="AM48">
        <v>852886</v>
      </c>
      <c r="AN48">
        <v>852886</v>
      </c>
      <c r="AO48">
        <v>800410</v>
      </c>
      <c r="AP48">
        <v>135</v>
      </c>
      <c r="AQ48">
        <v>51693</v>
      </c>
      <c r="AR48">
        <v>648</v>
      </c>
      <c r="AS48">
        <v>0</v>
      </c>
      <c r="AT48">
        <v>0</v>
      </c>
      <c r="AV48">
        <v>175768</v>
      </c>
      <c r="AW48">
        <v>155173</v>
      </c>
      <c r="AX48">
        <v>677118</v>
      </c>
      <c r="AY48">
        <v>133922</v>
      </c>
      <c r="AZ48">
        <v>251511</v>
      </c>
      <c r="BA48">
        <v>291684</v>
      </c>
      <c r="BB48">
        <v>697713</v>
      </c>
      <c r="BC48">
        <v>294012</v>
      </c>
      <c r="BD48">
        <v>558874</v>
      </c>
      <c r="BE48">
        <v>736172</v>
      </c>
      <c r="BF48">
        <v>621143</v>
      </c>
      <c r="BG48">
        <v>14439</v>
      </c>
      <c r="BH48">
        <v>68944</v>
      </c>
      <c r="BI48">
        <v>68944</v>
      </c>
    </row>
    <row r="49" spans="1:61" ht="14.45" x14ac:dyDescent="0.3">
      <c r="A49">
        <v>25870</v>
      </c>
      <c r="B49">
        <v>0</v>
      </c>
      <c r="C49">
        <v>803461</v>
      </c>
      <c r="D49">
        <v>0</v>
      </c>
      <c r="E49" t="s">
        <v>153</v>
      </c>
      <c r="F49" t="s">
        <v>134</v>
      </c>
      <c r="G49" t="s">
        <v>135</v>
      </c>
      <c r="H49">
        <v>93257</v>
      </c>
      <c r="I49" s="4">
        <v>38898</v>
      </c>
      <c r="J49" s="4">
        <v>43510</v>
      </c>
      <c r="K49" t="s">
        <v>136</v>
      </c>
      <c r="L49" t="s">
        <v>154</v>
      </c>
      <c r="N49">
        <v>22</v>
      </c>
      <c r="O49">
        <v>0</v>
      </c>
      <c r="P49">
        <v>0</v>
      </c>
      <c r="Q49">
        <v>6</v>
      </c>
      <c r="R49">
        <v>0</v>
      </c>
      <c r="S49" t="s">
        <v>139</v>
      </c>
      <c r="T49">
        <v>47300</v>
      </c>
      <c r="U49" t="s">
        <v>140</v>
      </c>
      <c r="V49" s="4">
        <v>9322</v>
      </c>
      <c r="W49" s="4">
        <v>31033</v>
      </c>
      <c r="X49" s="4">
        <v>39371</v>
      </c>
      <c r="Y49" t="s">
        <v>141</v>
      </c>
      <c r="Z49">
        <v>0</v>
      </c>
      <c r="AA49">
        <v>0</v>
      </c>
      <c r="AB49" t="s">
        <v>142</v>
      </c>
      <c r="AC49" t="s">
        <v>162</v>
      </c>
      <c r="AD49" t="s">
        <v>144</v>
      </c>
      <c r="AE49" t="s">
        <v>145</v>
      </c>
      <c r="AF49" t="s">
        <v>146</v>
      </c>
      <c r="AG49" t="s">
        <v>144</v>
      </c>
      <c r="AH49" t="s">
        <v>147</v>
      </c>
      <c r="AI49" t="s">
        <v>147</v>
      </c>
      <c r="AJ49">
        <v>0</v>
      </c>
      <c r="AK49">
        <v>0</v>
      </c>
      <c r="AM49">
        <v>95011</v>
      </c>
      <c r="AN49">
        <v>95011</v>
      </c>
      <c r="AO49">
        <v>95011</v>
      </c>
      <c r="AP49">
        <v>0</v>
      </c>
      <c r="AQ49">
        <v>0</v>
      </c>
      <c r="AR49">
        <v>0</v>
      </c>
      <c r="AS49">
        <v>0</v>
      </c>
      <c r="AT49">
        <v>0</v>
      </c>
      <c r="AV49">
        <v>0</v>
      </c>
      <c r="AW49">
        <v>0</v>
      </c>
      <c r="AX49">
        <v>95011</v>
      </c>
      <c r="AY49">
        <v>10872</v>
      </c>
      <c r="AZ49">
        <v>5888</v>
      </c>
      <c r="BA49">
        <v>78251</v>
      </c>
      <c r="BB49">
        <v>95011</v>
      </c>
      <c r="BC49">
        <v>4266</v>
      </c>
      <c r="BD49">
        <v>90745</v>
      </c>
      <c r="BE49">
        <v>60727</v>
      </c>
      <c r="BF49">
        <v>87695</v>
      </c>
      <c r="BG49">
        <v>0</v>
      </c>
      <c r="BH49">
        <v>1489</v>
      </c>
      <c r="BI49">
        <v>1489</v>
      </c>
    </row>
    <row r="50" spans="1:61" ht="14.45" x14ac:dyDescent="0.3">
      <c r="A50">
        <v>34156</v>
      </c>
      <c r="B50">
        <v>14783</v>
      </c>
      <c r="C50">
        <v>2446152</v>
      </c>
      <c r="D50">
        <v>3139424</v>
      </c>
      <c r="E50" t="s">
        <v>159</v>
      </c>
      <c r="F50" t="s">
        <v>150</v>
      </c>
      <c r="G50" t="s">
        <v>135</v>
      </c>
      <c r="H50">
        <v>93279</v>
      </c>
      <c r="I50" s="4">
        <v>38898</v>
      </c>
      <c r="J50" s="4">
        <v>43510</v>
      </c>
      <c r="K50" t="s">
        <v>136</v>
      </c>
      <c r="L50" t="s">
        <v>151</v>
      </c>
      <c r="M50" t="s">
        <v>152</v>
      </c>
      <c r="N50">
        <v>4</v>
      </c>
      <c r="O50">
        <v>0</v>
      </c>
      <c r="P50">
        <v>0</v>
      </c>
      <c r="Q50">
        <v>4</v>
      </c>
      <c r="R50">
        <v>0</v>
      </c>
      <c r="S50" t="s">
        <v>139</v>
      </c>
      <c r="T50">
        <v>47300</v>
      </c>
      <c r="U50" t="s">
        <v>140</v>
      </c>
      <c r="V50" s="4">
        <v>35163</v>
      </c>
      <c r="W50" s="4">
        <v>35163</v>
      </c>
      <c r="X50" s="4">
        <v>40196</v>
      </c>
      <c r="Y50" t="s">
        <v>141</v>
      </c>
      <c r="Z50">
        <v>0</v>
      </c>
      <c r="AA50">
        <v>0</v>
      </c>
      <c r="AB50" t="s">
        <v>142</v>
      </c>
      <c r="AC50" t="s">
        <v>162</v>
      </c>
      <c r="AD50" t="s">
        <v>144</v>
      </c>
      <c r="AE50" t="s">
        <v>145</v>
      </c>
      <c r="AF50" t="s">
        <v>146</v>
      </c>
      <c r="AG50" t="s">
        <v>144</v>
      </c>
      <c r="AH50" t="s">
        <v>147</v>
      </c>
      <c r="AI50" t="s">
        <v>147</v>
      </c>
      <c r="AJ50">
        <v>0</v>
      </c>
      <c r="AK50">
        <v>1</v>
      </c>
      <c r="AM50">
        <v>195078</v>
      </c>
      <c r="AN50">
        <v>195078</v>
      </c>
      <c r="AO50">
        <v>182178</v>
      </c>
      <c r="AP50">
        <v>0</v>
      </c>
      <c r="AQ50">
        <v>12900</v>
      </c>
      <c r="AR50">
        <v>0</v>
      </c>
      <c r="AS50">
        <v>0</v>
      </c>
      <c r="AT50">
        <v>0</v>
      </c>
      <c r="AV50">
        <v>89595</v>
      </c>
      <c r="AW50">
        <v>66544</v>
      </c>
      <c r="AX50">
        <v>105483</v>
      </c>
      <c r="AY50">
        <v>42220</v>
      </c>
      <c r="AZ50">
        <v>10073</v>
      </c>
      <c r="BA50">
        <v>53190</v>
      </c>
      <c r="BB50">
        <v>128534</v>
      </c>
      <c r="BC50">
        <v>66544</v>
      </c>
      <c r="BD50">
        <v>128534</v>
      </c>
      <c r="BE50">
        <v>162449</v>
      </c>
      <c r="BF50">
        <v>118446</v>
      </c>
      <c r="BG50">
        <v>2367</v>
      </c>
      <c r="BH50">
        <v>0</v>
      </c>
      <c r="BI50">
        <v>0</v>
      </c>
    </row>
    <row r="51" spans="1:61" ht="14.45" x14ac:dyDescent="0.3">
      <c r="A51">
        <v>22496</v>
      </c>
      <c r="B51">
        <v>9821</v>
      </c>
      <c r="C51">
        <v>277567</v>
      </c>
      <c r="D51">
        <v>0</v>
      </c>
      <c r="E51" t="s">
        <v>155</v>
      </c>
      <c r="F51" t="s">
        <v>150</v>
      </c>
      <c r="G51" t="s">
        <v>135</v>
      </c>
      <c r="H51">
        <v>93291</v>
      </c>
      <c r="I51" s="4">
        <v>38898</v>
      </c>
      <c r="J51" s="4">
        <v>43510</v>
      </c>
      <c r="K51" t="s">
        <v>136</v>
      </c>
      <c r="L51" t="s">
        <v>156</v>
      </c>
      <c r="N51">
        <v>5</v>
      </c>
      <c r="O51">
        <v>0</v>
      </c>
      <c r="P51">
        <v>0</v>
      </c>
      <c r="Q51">
        <v>4</v>
      </c>
      <c r="R51">
        <v>0</v>
      </c>
      <c r="S51" t="s">
        <v>139</v>
      </c>
      <c r="T51">
        <v>47300</v>
      </c>
      <c r="U51" t="s">
        <v>140</v>
      </c>
      <c r="V51" s="4">
        <v>28338</v>
      </c>
      <c r="W51" s="4">
        <v>28338</v>
      </c>
      <c r="X51" s="4">
        <v>41455</v>
      </c>
      <c r="Y51" t="s">
        <v>141</v>
      </c>
      <c r="Z51">
        <v>0</v>
      </c>
      <c r="AA51">
        <v>0</v>
      </c>
      <c r="AB51" t="s">
        <v>142</v>
      </c>
      <c r="AC51" t="s">
        <v>162</v>
      </c>
      <c r="AD51" t="s">
        <v>144</v>
      </c>
      <c r="AE51" t="s">
        <v>145</v>
      </c>
      <c r="AF51" t="s">
        <v>146</v>
      </c>
      <c r="AG51" t="s">
        <v>144</v>
      </c>
      <c r="AH51" t="s">
        <v>147</v>
      </c>
      <c r="AI51" t="s">
        <v>147</v>
      </c>
      <c r="AJ51">
        <v>0</v>
      </c>
      <c r="AK51">
        <v>1</v>
      </c>
      <c r="AM51">
        <v>150497</v>
      </c>
      <c r="AN51">
        <v>150497</v>
      </c>
      <c r="AO51">
        <v>150452</v>
      </c>
      <c r="AP51">
        <v>0</v>
      </c>
      <c r="AQ51">
        <v>45</v>
      </c>
      <c r="AR51">
        <v>0</v>
      </c>
      <c r="AS51">
        <v>0</v>
      </c>
      <c r="AT51">
        <v>0</v>
      </c>
      <c r="AV51">
        <v>73797</v>
      </c>
      <c r="AW51">
        <v>50074</v>
      </c>
      <c r="AX51">
        <v>76700</v>
      </c>
      <c r="AY51">
        <v>34994</v>
      </c>
      <c r="AZ51">
        <v>11497</v>
      </c>
      <c r="BA51">
        <v>30209</v>
      </c>
      <c r="BB51">
        <v>100423</v>
      </c>
      <c r="BC51">
        <v>50074</v>
      </c>
      <c r="BD51">
        <v>100422</v>
      </c>
      <c r="BE51">
        <v>137300</v>
      </c>
      <c r="BF51">
        <v>109071</v>
      </c>
      <c r="BG51">
        <v>3785</v>
      </c>
      <c r="BH51">
        <v>0</v>
      </c>
      <c r="BI51">
        <v>0</v>
      </c>
    </row>
    <row r="52" spans="1:61" x14ac:dyDescent="0.25">
      <c r="AM52" s="5">
        <f>SUM(AM48:AM51)</f>
        <v>1293472</v>
      </c>
    </row>
    <row r="55" spans="1:61" x14ac:dyDescent="0.25">
      <c r="A55" s="3" t="s">
        <v>164</v>
      </c>
    </row>
    <row r="56" spans="1:61" x14ac:dyDescent="0.25">
      <c r="A56">
        <v>22597</v>
      </c>
      <c r="B56">
        <v>10050</v>
      </c>
      <c r="C56">
        <v>662369</v>
      </c>
      <c r="D56">
        <v>2976396</v>
      </c>
      <c r="E56" t="s">
        <v>133</v>
      </c>
      <c r="F56" t="s">
        <v>134</v>
      </c>
      <c r="G56" t="s">
        <v>135</v>
      </c>
      <c r="H56">
        <v>93257</v>
      </c>
      <c r="I56" s="4">
        <v>38990</v>
      </c>
      <c r="J56" s="4">
        <v>43510</v>
      </c>
      <c r="K56" t="s">
        <v>136</v>
      </c>
      <c r="L56" t="s">
        <v>137</v>
      </c>
      <c r="M56" t="s">
        <v>138</v>
      </c>
      <c r="N56">
        <v>20</v>
      </c>
      <c r="O56">
        <v>0</v>
      </c>
      <c r="P56">
        <v>0</v>
      </c>
      <c r="Q56">
        <v>4</v>
      </c>
      <c r="R56">
        <v>0</v>
      </c>
      <c r="S56" t="s">
        <v>139</v>
      </c>
      <c r="T56">
        <v>47300</v>
      </c>
      <c r="U56" t="s">
        <v>140</v>
      </c>
      <c r="V56" s="4">
        <v>28509</v>
      </c>
      <c r="W56" s="4">
        <v>28509</v>
      </c>
      <c r="X56" s="4">
        <v>41957</v>
      </c>
      <c r="Y56" t="s">
        <v>141</v>
      </c>
      <c r="Z56">
        <v>0</v>
      </c>
      <c r="AA56">
        <v>0</v>
      </c>
      <c r="AB56" t="s">
        <v>142</v>
      </c>
      <c r="AC56" t="s">
        <v>162</v>
      </c>
      <c r="AD56" t="s">
        <v>144</v>
      </c>
      <c r="AE56" t="s">
        <v>145</v>
      </c>
      <c r="AF56" t="s">
        <v>146</v>
      </c>
      <c r="AG56" t="s">
        <v>144</v>
      </c>
      <c r="AH56" t="s">
        <v>147</v>
      </c>
      <c r="AI56" t="s">
        <v>147</v>
      </c>
      <c r="AJ56">
        <v>0</v>
      </c>
      <c r="AK56">
        <v>1</v>
      </c>
      <c r="AL56" t="s">
        <v>148</v>
      </c>
      <c r="AM56">
        <v>853602</v>
      </c>
      <c r="AN56">
        <v>853602</v>
      </c>
      <c r="AO56">
        <v>804997</v>
      </c>
      <c r="AP56">
        <v>111</v>
      </c>
      <c r="AQ56">
        <v>48046</v>
      </c>
      <c r="AR56">
        <v>448</v>
      </c>
      <c r="AS56">
        <v>0</v>
      </c>
      <c r="AT56">
        <v>0</v>
      </c>
      <c r="AV56">
        <v>159360</v>
      </c>
      <c r="AW56">
        <v>140387</v>
      </c>
      <c r="AX56">
        <v>694242</v>
      </c>
      <c r="AY56">
        <v>127948</v>
      </c>
      <c r="AZ56">
        <v>241496</v>
      </c>
      <c r="BA56">
        <v>324798</v>
      </c>
      <c r="BB56">
        <v>713215</v>
      </c>
      <c r="BC56">
        <v>276534</v>
      </c>
      <c r="BD56">
        <v>577068</v>
      </c>
      <c r="BE56">
        <v>653903</v>
      </c>
      <c r="BF56">
        <v>626770</v>
      </c>
      <c r="BG56">
        <v>14610</v>
      </c>
      <c r="BH56">
        <v>83242</v>
      </c>
      <c r="BI56">
        <v>83242</v>
      </c>
    </row>
    <row r="57" spans="1:61" x14ac:dyDescent="0.25">
      <c r="A57">
        <v>25870</v>
      </c>
      <c r="B57">
        <v>0</v>
      </c>
      <c r="C57">
        <v>803461</v>
      </c>
      <c r="D57">
        <v>0</v>
      </c>
      <c r="E57" t="s">
        <v>153</v>
      </c>
      <c r="F57" t="s">
        <v>134</v>
      </c>
      <c r="G57" t="s">
        <v>135</v>
      </c>
      <c r="H57">
        <v>93257</v>
      </c>
      <c r="I57" s="4">
        <v>38990</v>
      </c>
      <c r="J57" s="4">
        <v>43510</v>
      </c>
      <c r="K57" t="s">
        <v>136</v>
      </c>
      <c r="L57" t="s">
        <v>154</v>
      </c>
      <c r="N57">
        <v>23</v>
      </c>
      <c r="O57">
        <v>0</v>
      </c>
      <c r="P57">
        <v>0</v>
      </c>
      <c r="Q57">
        <v>6</v>
      </c>
      <c r="R57">
        <v>0</v>
      </c>
      <c r="S57" t="s">
        <v>139</v>
      </c>
      <c r="T57">
        <v>47300</v>
      </c>
      <c r="U57" t="s">
        <v>140</v>
      </c>
      <c r="V57" s="4">
        <v>9322</v>
      </c>
      <c r="W57" s="4">
        <v>31033</v>
      </c>
      <c r="X57" s="4">
        <v>39371</v>
      </c>
      <c r="Y57" t="s">
        <v>141</v>
      </c>
      <c r="Z57">
        <v>0</v>
      </c>
      <c r="AA57">
        <v>0</v>
      </c>
      <c r="AB57" t="s">
        <v>142</v>
      </c>
      <c r="AC57" t="s">
        <v>162</v>
      </c>
      <c r="AD57" t="s">
        <v>144</v>
      </c>
      <c r="AE57" t="s">
        <v>145</v>
      </c>
      <c r="AF57" t="s">
        <v>146</v>
      </c>
      <c r="AG57" t="s">
        <v>144</v>
      </c>
      <c r="AH57" t="s">
        <v>147</v>
      </c>
      <c r="AI57" t="s">
        <v>147</v>
      </c>
      <c r="AJ57">
        <v>0</v>
      </c>
      <c r="AK57">
        <v>0</v>
      </c>
      <c r="AM57">
        <v>94763</v>
      </c>
      <c r="AN57">
        <v>94763</v>
      </c>
      <c r="AO57">
        <v>94763</v>
      </c>
      <c r="AP57">
        <v>0</v>
      </c>
      <c r="AQ57">
        <v>0</v>
      </c>
      <c r="AR57">
        <v>0</v>
      </c>
      <c r="AS57">
        <v>0</v>
      </c>
      <c r="AT57">
        <v>0</v>
      </c>
      <c r="AV57">
        <v>0</v>
      </c>
      <c r="AW57">
        <v>0</v>
      </c>
      <c r="AX57">
        <v>94763</v>
      </c>
      <c r="AY57">
        <v>9990</v>
      </c>
      <c r="AZ57">
        <v>5772</v>
      </c>
      <c r="BA57">
        <v>79001</v>
      </c>
      <c r="BB57">
        <v>94763</v>
      </c>
      <c r="BC57">
        <v>4334</v>
      </c>
      <c r="BD57">
        <v>90429</v>
      </c>
      <c r="BE57">
        <v>59649</v>
      </c>
      <c r="BF57">
        <v>87713</v>
      </c>
      <c r="BG57">
        <v>0</v>
      </c>
      <c r="BH57">
        <v>891</v>
      </c>
      <c r="BI57">
        <v>891</v>
      </c>
    </row>
    <row r="58" spans="1:61" x14ac:dyDescent="0.25">
      <c r="A58">
        <v>34156</v>
      </c>
      <c r="B58">
        <v>14783</v>
      </c>
      <c r="C58">
        <v>2446152</v>
      </c>
      <c r="D58">
        <v>3139424</v>
      </c>
      <c r="E58" t="s">
        <v>159</v>
      </c>
      <c r="F58" t="s">
        <v>150</v>
      </c>
      <c r="G58" t="s">
        <v>135</v>
      </c>
      <c r="H58">
        <v>93279</v>
      </c>
      <c r="I58" s="4">
        <v>38990</v>
      </c>
      <c r="J58" s="4">
        <v>43510</v>
      </c>
      <c r="K58" t="s">
        <v>136</v>
      </c>
      <c r="L58" t="s">
        <v>151</v>
      </c>
      <c r="M58" t="s">
        <v>152</v>
      </c>
      <c r="N58">
        <v>4</v>
      </c>
      <c r="O58">
        <v>0</v>
      </c>
      <c r="P58">
        <v>0</v>
      </c>
      <c r="Q58">
        <v>4</v>
      </c>
      <c r="R58">
        <v>0</v>
      </c>
      <c r="S58" t="s">
        <v>139</v>
      </c>
      <c r="T58">
        <v>47300</v>
      </c>
      <c r="U58" t="s">
        <v>140</v>
      </c>
      <c r="V58" s="4">
        <v>35163</v>
      </c>
      <c r="W58" s="4">
        <v>35163</v>
      </c>
      <c r="X58" s="4">
        <v>40196</v>
      </c>
      <c r="Y58" t="s">
        <v>141</v>
      </c>
      <c r="Z58">
        <v>0</v>
      </c>
      <c r="AA58">
        <v>0</v>
      </c>
      <c r="AB58" t="s">
        <v>142</v>
      </c>
      <c r="AC58" t="s">
        <v>162</v>
      </c>
      <c r="AD58" t="s">
        <v>144</v>
      </c>
      <c r="AE58" t="s">
        <v>145</v>
      </c>
      <c r="AF58" t="s">
        <v>146</v>
      </c>
      <c r="AG58" t="s">
        <v>144</v>
      </c>
      <c r="AH58" t="s">
        <v>147</v>
      </c>
      <c r="AI58" t="s">
        <v>147</v>
      </c>
      <c r="AJ58">
        <v>0</v>
      </c>
      <c r="AK58">
        <v>1</v>
      </c>
      <c r="AM58">
        <v>197727</v>
      </c>
      <c r="AN58">
        <v>197727</v>
      </c>
      <c r="AO58">
        <v>183087</v>
      </c>
      <c r="AP58">
        <v>0</v>
      </c>
      <c r="AQ58">
        <v>14640</v>
      </c>
      <c r="AR58">
        <v>0</v>
      </c>
      <c r="AS58">
        <v>0</v>
      </c>
      <c r="AT58">
        <v>0</v>
      </c>
      <c r="AV58">
        <v>90495</v>
      </c>
      <c r="AW58">
        <v>67951</v>
      </c>
      <c r="AX58">
        <v>107232</v>
      </c>
      <c r="AY58">
        <v>39800</v>
      </c>
      <c r="AZ58">
        <v>10024</v>
      </c>
      <c r="BA58">
        <v>57408</v>
      </c>
      <c r="BB58">
        <v>129776</v>
      </c>
      <c r="BC58">
        <v>67951</v>
      </c>
      <c r="BD58">
        <v>129776</v>
      </c>
      <c r="BE58">
        <v>161582</v>
      </c>
      <c r="BF58">
        <v>119705</v>
      </c>
      <c r="BG58">
        <v>2368</v>
      </c>
      <c r="BH58">
        <v>0</v>
      </c>
      <c r="BI58">
        <v>0</v>
      </c>
    </row>
    <row r="59" spans="1:61" x14ac:dyDescent="0.25">
      <c r="A59">
        <v>22496</v>
      </c>
      <c r="B59">
        <v>9821</v>
      </c>
      <c r="C59">
        <v>277567</v>
      </c>
      <c r="D59">
        <v>0</v>
      </c>
      <c r="E59" t="s">
        <v>155</v>
      </c>
      <c r="F59" t="s">
        <v>150</v>
      </c>
      <c r="G59" t="s">
        <v>135</v>
      </c>
      <c r="H59">
        <v>93291</v>
      </c>
      <c r="I59" s="4">
        <v>38990</v>
      </c>
      <c r="J59" s="4">
        <v>43510</v>
      </c>
      <c r="K59" t="s">
        <v>136</v>
      </c>
      <c r="L59" t="s">
        <v>156</v>
      </c>
      <c r="N59">
        <v>5</v>
      </c>
      <c r="O59">
        <v>0</v>
      </c>
      <c r="P59">
        <v>0</v>
      </c>
      <c r="Q59">
        <v>4</v>
      </c>
      <c r="R59">
        <v>0</v>
      </c>
      <c r="S59" t="s">
        <v>139</v>
      </c>
      <c r="T59">
        <v>47300</v>
      </c>
      <c r="U59" t="s">
        <v>140</v>
      </c>
      <c r="V59" s="4">
        <v>28338</v>
      </c>
      <c r="W59" s="4">
        <v>28338</v>
      </c>
      <c r="X59" s="4">
        <v>41455</v>
      </c>
      <c r="Y59" t="s">
        <v>141</v>
      </c>
      <c r="Z59">
        <v>0</v>
      </c>
      <c r="AA59">
        <v>0</v>
      </c>
      <c r="AB59" t="s">
        <v>142</v>
      </c>
      <c r="AC59" t="s">
        <v>162</v>
      </c>
      <c r="AD59" t="s">
        <v>144</v>
      </c>
      <c r="AE59" t="s">
        <v>145</v>
      </c>
      <c r="AF59" t="s">
        <v>146</v>
      </c>
      <c r="AG59" t="s">
        <v>144</v>
      </c>
      <c r="AH59" t="s">
        <v>147</v>
      </c>
      <c r="AI59" t="s">
        <v>147</v>
      </c>
      <c r="AJ59">
        <v>0</v>
      </c>
      <c r="AK59">
        <v>1</v>
      </c>
      <c r="AM59">
        <v>148405</v>
      </c>
      <c r="AN59">
        <v>148405</v>
      </c>
      <c r="AO59">
        <v>148346</v>
      </c>
      <c r="AP59">
        <v>0</v>
      </c>
      <c r="AQ59">
        <v>59</v>
      </c>
      <c r="AR59">
        <v>0</v>
      </c>
      <c r="AS59">
        <v>0</v>
      </c>
      <c r="AT59">
        <v>0</v>
      </c>
      <c r="AV59">
        <v>71479</v>
      </c>
      <c r="AW59">
        <v>47222</v>
      </c>
      <c r="AX59">
        <v>76926</v>
      </c>
      <c r="AY59">
        <v>35128</v>
      </c>
      <c r="AZ59">
        <v>10969</v>
      </c>
      <c r="BA59">
        <v>30828</v>
      </c>
      <c r="BB59">
        <v>101183</v>
      </c>
      <c r="BC59">
        <v>47240</v>
      </c>
      <c r="BD59">
        <v>101165</v>
      </c>
      <c r="BE59">
        <v>134103</v>
      </c>
      <c r="BF59">
        <v>109402</v>
      </c>
      <c r="BG59">
        <v>3739</v>
      </c>
      <c r="BH59">
        <v>0</v>
      </c>
      <c r="BI59">
        <v>0</v>
      </c>
    </row>
    <row r="60" spans="1:61" x14ac:dyDescent="0.25">
      <c r="AM60" s="5">
        <f>SUM(AM56:AM59)</f>
        <v>1294497</v>
      </c>
    </row>
    <row r="63" spans="1:61" x14ac:dyDescent="0.25">
      <c r="A63" s="3" t="s">
        <v>165</v>
      </c>
    </row>
    <row r="64" spans="1:61" x14ac:dyDescent="0.25">
      <c r="A64">
        <v>22597</v>
      </c>
      <c r="B64">
        <v>10050</v>
      </c>
      <c r="C64">
        <v>662369</v>
      </c>
      <c r="D64">
        <v>2976396</v>
      </c>
      <c r="E64" t="s">
        <v>133</v>
      </c>
      <c r="F64" t="s">
        <v>134</v>
      </c>
      <c r="G64" t="s">
        <v>135</v>
      </c>
      <c r="H64">
        <v>93257</v>
      </c>
      <c r="I64" s="4">
        <v>39082</v>
      </c>
      <c r="J64" s="4">
        <v>43510</v>
      </c>
      <c r="K64" t="s">
        <v>136</v>
      </c>
      <c r="L64" t="s">
        <v>137</v>
      </c>
      <c r="M64" t="s">
        <v>138</v>
      </c>
      <c r="N64">
        <v>20</v>
      </c>
      <c r="O64">
        <v>0</v>
      </c>
      <c r="P64">
        <v>0</v>
      </c>
      <c r="Q64">
        <v>4</v>
      </c>
      <c r="R64">
        <v>0</v>
      </c>
      <c r="S64" t="s">
        <v>139</v>
      </c>
      <c r="T64">
        <v>47300</v>
      </c>
      <c r="U64" t="s">
        <v>140</v>
      </c>
      <c r="V64" s="4">
        <v>28509</v>
      </c>
      <c r="W64" s="4">
        <v>28509</v>
      </c>
      <c r="X64" s="4">
        <v>41957</v>
      </c>
      <c r="Y64" t="s">
        <v>141</v>
      </c>
      <c r="Z64">
        <v>0</v>
      </c>
      <c r="AA64">
        <v>0</v>
      </c>
      <c r="AB64" t="s">
        <v>142</v>
      </c>
      <c r="AC64" t="s">
        <v>162</v>
      </c>
      <c r="AD64" t="s">
        <v>144</v>
      </c>
      <c r="AE64" t="s">
        <v>145</v>
      </c>
      <c r="AF64" t="s">
        <v>146</v>
      </c>
      <c r="AG64" t="s">
        <v>144</v>
      </c>
      <c r="AH64" t="s">
        <v>147</v>
      </c>
      <c r="AI64" t="s">
        <v>147</v>
      </c>
      <c r="AJ64">
        <v>0</v>
      </c>
      <c r="AK64">
        <v>1</v>
      </c>
      <c r="AL64" t="s">
        <v>148</v>
      </c>
      <c r="AM64">
        <v>872019</v>
      </c>
      <c r="AN64">
        <v>872019</v>
      </c>
      <c r="AO64">
        <v>821366</v>
      </c>
      <c r="AP64">
        <v>420</v>
      </c>
      <c r="AQ64">
        <v>49855</v>
      </c>
      <c r="AR64">
        <v>378</v>
      </c>
      <c r="AS64">
        <v>0</v>
      </c>
      <c r="AT64">
        <v>0</v>
      </c>
      <c r="AV64">
        <v>159481</v>
      </c>
      <c r="AW64">
        <v>138808</v>
      </c>
      <c r="AX64">
        <v>712538</v>
      </c>
      <c r="AY64">
        <v>115266</v>
      </c>
      <c r="AZ64">
        <v>252638</v>
      </c>
      <c r="BA64">
        <v>344636</v>
      </c>
      <c r="BB64">
        <v>733211</v>
      </c>
      <c r="BC64">
        <v>284597</v>
      </c>
      <c r="BD64">
        <v>587422</v>
      </c>
      <c r="BE64">
        <v>656007</v>
      </c>
      <c r="BF64">
        <v>626238</v>
      </c>
      <c r="BG64">
        <v>14768</v>
      </c>
      <c r="BH64">
        <v>87528</v>
      </c>
      <c r="BI64">
        <v>87528</v>
      </c>
    </row>
    <row r="65" spans="1:61" x14ac:dyDescent="0.25">
      <c r="A65">
        <v>25870</v>
      </c>
      <c r="B65">
        <v>0</v>
      </c>
      <c r="C65">
        <v>803461</v>
      </c>
      <c r="D65">
        <v>0</v>
      </c>
      <c r="E65" t="s">
        <v>153</v>
      </c>
      <c r="F65" t="s">
        <v>134</v>
      </c>
      <c r="G65" t="s">
        <v>135</v>
      </c>
      <c r="H65">
        <v>93257</v>
      </c>
      <c r="I65" s="4">
        <v>39082</v>
      </c>
      <c r="J65" s="4">
        <v>43510</v>
      </c>
      <c r="K65" t="s">
        <v>136</v>
      </c>
      <c r="L65" t="s">
        <v>154</v>
      </c>
      <c r="N65">
        <v>23</v>
      </c>
      <c r="O65">
        <v>0</v>
      </c>
      <c r="P65">
        <v>0</v>
      </c>
      <c r="Q65">
        <v>6</v>
      </c>
      <c r="R65">
        <v>0</v>
      </c>
      <c r="S65" t="s">
        <v>139</v>
      </c>
      <c r="T65">
        <v>47300</v>
      </c>
      <c r="U65" t="s">
        <v>140</v>
      </c>
      <c r="V65" s="4">
        <v>9322</v>
      </c>
      <c r="W65" s="4">
        <v>31033</v>
      </c>
      <c r="X65" s="4">
        <v>39371</v>
      </c>
      <c r="Y65" t="s">
        <v>141</v>
      </c>
      <c r="Z65">
        <v>0</v>
      </c>
      <c r="AA65">
        <v>0</v>
      </c>
      <c r="AB65" t="s">
        <v>142</v>
      </c>
      <c r="AC65" t="s">
        <v>162</v>
      </c>
      <c r="AD65" t="s">
        <v>144</v>
      </c>
      <c r="AE65" t="s">
        <v>145</v>
      </c>
      <c r="AF65" t="s">
        <v>146</v>
      </c>
      <c r="AG65" t="s">
        <v>144</v>
      </c>
      <c r="AH65" t="s">
        <v>147</v>
      </c>
      <c r="AI65" t="s">
        <v>147</v>
      </c>
      <c r="AJ65">
        <v>0</v>
      </c>
      <c r="AK65">
        <v>0</v>
      </c>
      <c r="AM65">
        <v>95616</v>
      </c>
      <c r="AN65">
        <v>95616</v>
      </c>
      <c r="AO65">
        <v>95616</v>
      </c>
      <c r="AP65">
        <v>0</v>
      </c>
      <c r="AQ65">
        <v>0</v>
      </c>
      <c r="AR65">
        <v>0</v>
      </c>
      <c r="AS65">
        <v>0</v>
      </c>
      <c r="AT65">
        <v>0</v>
      </c>
      <c r="AV65">
        <v>0</v>
      </c>
      <c r="AW65">
        <v>0</v>
      </c>
      <c r="AX65">
        <v>95616</v>
      </c>
      <c r="AY65">
        <v>10011</v>
      </c>
      <c r="AZ65">
        <v>5550</v>
      </c>
      <c r="BA65">
        <v>80055</v>
      </c>
      <c r="BB65">
        <v>95616</v>
      </c>
      <c r="BC65">
        <v>4282</v>
      </c>
      <c r="BD65">
        <v>91334</v>
      </c>
      <c r="BE65">
        <v>59359</v>
      </c>
      <c r="BF65">
        <v>87056</v>
      </c>
      <c r="BG65">
        <v>0</v>
      </c>
      <c r="BH65">
        <v>594</v>
      </c>
      <c r="BI65">
        <v>594</v>
      </c>
    </row>
    <row r="66" spans="1:61" x14ac:dyDescent="0.25">
      <c r="A66">
        <v>34156</v>
      </c>
      <c r="B66">
        <v>14783</v>
      </c>
      <c r="C66">
        <v>2446152</v>
      </c>
      <c r="D66">
        <v>3139424</v>
      </c>
      <c r="E66" t="s">
        <v>159</v>
      </c>
      <c r="F66" t="s">
        <v>150</v>
      </c>
      <c r="G66" t="s">
        <v>135</v>
      </c>
      <c r="H66">
        <v>93279</v>
      </c>
      <c r="I66" s="4">
        <v>39082</v>
      </c>
      <c r="J66" s="4">
        <v>43510</v>
      </c>
      <c r="K66" t="s">
        <v>136</v>
      </c>
      <c r="L66" t="s">
        <v>151</v>
      </c>
      <c r="M66" t="s">
        <v>152</v>
      </c>
      <c r="N66">
        <v>4</v>
      </c>
      <c r="O66">
        <v>0</v>
      </c>
      <c r="P66">
        <v>0</v>
      </c>
      <c r="Q66">
        <v>4</v>
      </c>
      <c r="R66">
        <v>0</v>
      </c>
      <c r="S66" t="s">
        <v>139</v>
      </c>
      <c r="T66">
        <v>47300</v>
      </c>
      <c r="U66" t="s">
        <v>140</v>
      </c>
      <c r="V66" s="4">
        <v>35163</v>
      </c>
      <c r="W66" s="4">
        <v>35163</v>
      </c>
      <c r="X66" s="4">
        <v>40196</v>
      </c>
      <c r="Y66" t="s">
        <v>141</v>
      </c>
      <c r="Z66">
        <v>0</v>
      </c>
      <c r="AA66">
        <v>0</v>
      </c>
      <c r="AB66" t="s">
        <v>142</v>
      </c>
      <c r="AC66" t="s">
        <v>162</v>
      </c>
      <c r="AD66" t="s">
        <v>144</v>
      </c>
      <c r="AE66" t="s">
        <v>145</v>
      </c>
      <c r="AF66" t="s">
        <v>146</v>
      </c>
      <c r="AG66" t="s">
        <v>144</v>
      </c>
      <c r="AH66" t="s">
        <v>147</v>
      </c>
      <c r="AI66" t="s">
        <v>147</v>
      </c>
      <c r="AJ66">
        <v>0</v>
      </c>
      <c r="AK66">
        <v>1</v>
      </c>
      <c r="AM66">
        <v>207689</v>
      </c>
      <c r="AN66">
        <v>207689</v>
      </c>
      <c r="AO66">
        <v>189390</v>
      </c>
      <c r="AP66">
        <v>0</v>
      </c>
      <c r="AQ66">
        <v>18299</v>
      </c>
      <c r="AR66">
        <v>0</v>
      </c>
      <c r="AS66">
        <v>0</v>
      </c>
      <c r="AT66">
        <v>0</v>
      </c>
      <c r="AV66">
        <v>22224</v>
      </c>
      <c r="AW66">
        <v>17271</v>
      </c>
      <c r="AX66">
        <v>185465</v>
      </c>
      <c r="AY66">
        <v>40000</v>
      </c>
      <c r="AZ66">
        <v>76202</v>
      </c>
      <c r="BA66">
        <v>69263</v>
      </c>
      <c r="BB66">
        <v>190418</v>
      </c>
      <c r="BC66">
        <v>22224</v>
      </c>
      <c r="BD66">
        <v>185465</v>
      </c>
      <c r="BE66">
        <v>159818</v>
      </c>
      <c r="BF66">
        <v>122107</v>
      </c>
      <c r="BG66">
        <v>2735</v>
      </c>
      <c r="BH66">
        <v>9902</v>
      </c>
      <c r="BI66">
        <v>9902</v>
      </c>
    </row>
    <row r="67" spans="1:61" x14ac:dyDescent="0.25">
      <c r="A67">
        <v>22496</v>
      </c>
      <c r="B67">
        <v>9821</v>
      </c>
      <c r="C67">
        <v>277567</v>
      </c>
      <c r="D67">
        <v>0</v>
      </c>
      <c r="E67" t="s">
        <v>155</v>
      </c>
      <c r="F67" t="s">
        <v>150</v>
      </c>
      <c r="G67" t="s">
        <v>135</v>
      </c>
      <c r="H67">
        <v>93291</v>
      </c>
      <c r="I67" s="4">
        <v>39082</v>
      </c>
      <c r="J67" s="4">
        <v>43510</v>
      </c>
      <c r="K67" t="s">
        <v>136</v>
      </c>
      <c r="L67" t="s">
        <v>156</v>
      </c>
      <c r="N67">
        <v>5</v>
      </c>
      <c r="O67">
        <v>0</v>
      </c>
      <c r="P67">
        <v>0</v>
      </c>
      <c r="Q67">
        <v>4</v>
      </c>
      <c r="R67">
        <v>0</v>
      </c>
      <c r="S67" t="s">
        <v>139</v>
      </c>
      <c r="T67">
        <v>47300</v>
      </c>
      <c r="U67" t="s">
        <v>140</v>
      </c>
      <c r="V67" s="4">
        <v>28338</v>
      </c>
      <c r="W67" s="4">
        <v>28338</v>
      </c>
      <c r="X67" s="4">
        <v>41455</v>
      </c>
      <c r="Y67" t="s">
        <v>141</v>
      </c>
      <c r="Z67">
        <v>0</v>
      </c>
      <c r="AA67">
        <v>0</v>
      </c>
      <c r="AB67" t="s">
        <v>142</v>
      </c>
      <c r="AC67" t="s">
        <v>162</v>
      </c>
      <c r="AD67" t="s">
        <v>144</v>
      </c>
      <c r="AE67" t="s">
        <v>145</v>
      </c>
      <c r="AF67" t="s">
        <v>146</v>
      </c>
      <c r="AG67" t="s">
        <v>144</v>
      </c>
      <c r="AH67" t="s">
        <v>147</v>
      </c>
      <c r="AI67" t="s">
        <v>147</v>
      </c>
      <c r="AJ67">
        <v>0</v>
      </c>
      <c r="AK67">
        <v>1</v>
      </c>
      <c r="AM67">
        <v>151003</v>
      </c>
      <c r="AN67">
        <v>151003</v>
      </c>
      <c r="AO67">
        <v>150797</v>
      </c>
      <c r="AP67">
        <v>0</v>
      </c>
      <c r="AQ67">
        <v>206</v>
      </c>
      <c r="AR67">
        <v>0</v>
      </c>
      <c r="AS67">
        <v>0</v>
      </c>
      <c r="AT67">
        <v>0</v>
      </c>
      <c r="AV67">
        <v>80565</v>
      </c>
      <c r="AW67">
        <v>55362</v>
      </c>
      <c r="AX67">
        <v>70438</v>
      </c>
      <c r="AY67">
        <v>29255</v>
      </c>
      <c r="AZ67">
        <v>10792</v>
      </c>
      <c r="BA67">
        <v>30392</v>
      </c>
      <c r="BB67">
        <v>95641</v>
      </c>
      <c r="BC67">
        <v>55395</v>
      </c>
      <c r="BD67">
        <v>95609</v>
      </c>
      <c r="BE67">
        <v>136985</v>
      </c>
      <c r="BF67">
        <v>108726</v>
      </c>
      <c r="BG67">
        <v>3726</v>
      </c>
      <c r="BH67">
        <v>0</v>
      </c>
      <c r="BI67">
        <v>0</v>
      </c>
    </row>
    <row r="68" spans="1:61" x14ac:dyDescent="0.25">
      <c r="AM68" s="5">
        <f>SUM(AM64:AM67)</f>
        <v>1326327</v>
      </c>
    </row>
    <row r="71" spans="1:61" x14ac:dyDescent="0.25">
      <c r="A71" s="3" t="s">
        <v>166</v>
      </c>
    </row>
    <row r="72" spans="1:61" x14ac:dyDescent="0.25">
      <c r="A72">
        <v>22597</v>
      </c>
      <c r="B72">
        <v>10050</v>
      </c>
      <c r="C72">
        <v>662369</v>
      </c>
      <c r="D72">
        <v>2976396</v>
      </c>
      <c r="E72" t="s">
        <v>133</v>
      </c>
      <c r="F72" t="s">
        <v>134</v>
      </c>
      <c r="G72" t="s">
        <v>135</v>
      </c>
      <c r="H72">
        <v>93257</v>
      </c>
      <c r="I72" s="4">
        <v>39172</v>
      </c>
      <c r="J72" s="4">
        <v>43510</v>
      </c>
      <c r="K72" t="s">
        <v>136</v>
      </c>
      <c r="L72" t="s">
        <v>137</v>
      </c>
      <c r="M72" t="s">
        <v>138</v>
      </c>
      <c r="N72">
        <v>21</v>
      </c>
      <c r="O72">
        <v>0</v>
      </c>
      <c r="P72">
        <v>0</v>
      </c>
      <c r="Q72">
        <v>4</v>
      </c>
      <c r="R72">
        <v>0</v>
      </c>
      <c r="S72" t="s">
        <v>139</v>
      </c>
      <c r="T72">
        <v>47300</v>
      </c>
      <c r="U72" t="s">
        <v>140</v>
      </c>
      <c r="V72" s="4">
        <v>28509</v>
      </c>
      <c r="W72" s="4">
        <v>28509</v>
      </c>
      <c r="X72" s="4">
        <v>41957</v>
      </c>
      <c r="Y72" t="s">
        <v>141</v>
      </c>
      <c r="Z72">
        <v>0</v>
      </c>
      <c r="AA72">
        <v>0</v>
      </c>
      <c r="AB72" t="s">
        <v>142</v>
      </c>
      <c r="AC72" t="s">
        <v>162</v>
      </c>
      <c r="AD72" t="s">
        <v>144</v>
      </c>
      <c r="AE72" t="s">
        <v>145</v>
      </c>
      <c r="AF72" t="s">
        <v>146</v>
      </c>
      <c r="AG72" t="s">
        <v>144</v>
      </c>
      <c r="AH72" t="s">
        <v>147</v>
      </c>
      <c r="AI72" t="s">
        <v>147</v>
      </c>
      <c r="AJ72">
        <v>0</v>
      </c>
      <c r="AK72">
        <v>1</v>
      </c>
      <c r="AL72" t="s">
        <v>148</v>
      </c>
      <c r="AM72">
        <v>903580</v>
      </c>
      <c r="AN72">
        <v>903580</v>
      </c>
      <c r="AO72">
        <v>839362</v>
      </c>
      <c r="AP72">
        <v>97</v>
      </c>
      <c r="AQ72">
        <v>63843</v>
      </c>
      <c r="AR72">
        <v>278</v>
      </c>
      <c r="AS72">
        <v>0</v>
      </c>
      <c r="AT72">
        <v>0</v>
      </c>
      <c r="AV72">
        <v>164967</v>
      </c>
      <c r="AW72">
        <v>131110</v>
      </c>
      <c r="AX72">
        <v>738613</v>
      </c>
      <c r="AY72">
        <v>132642</v>
      </c>
      <c r="AZ72">
        <v>230089</v>
      </c>
      <c r="BA72">
        <v>375882</v>
      </c>
      <c r="BB72">
        <v>772470</v>
      </c>
      <c r="BC72">
        <v>260371</v>
      </c>
      <c r="BD72">
        <v>643209</v>
      </c>
      <c r="BE72">
        <v>748245</v>
      </c>
      <c r="BF72">
        <v>636088</v>
      </c>
      <c r="BG72">
        <v>15085</v>
      </c>
      <c r="BH72">
        <v>91871</v>
      </c>
      <c r="BI72">
        <v>91871</v>
      </c>
    </row>
    <row r="73" spans="1:61" x14ac:dyDescent="0.25">
      <c r="A73">
        <v>25870</v>
      </c>
      <c r="B73">
        <v>0</v>
      </c>
      <c r="C73">
        <v>803461</v>
      </c>
      <c r="D73">
        <v>0</v>
      </c>
      <c r="E73" t="s">
        <v>153</v>
      </c>
      <c r="F73" t="s">
        <v>134</v>
      </c>
      <c r="G73" t="s">
        <v>135</v>
      </c>
      <c r="H73">
        <v>93257</v>
      </c>
      <c r="I73" s="4">
        <v>39172</v>
      </c>
      <c r="J73" s="4">
        <v>43510</v>
      </c>
      <c r="K73" t="s">
        <v>136</v>
      </c>
      <c r="L73" t="s">
        <v>154</v>
      </c>
      <c r="N73">
        <v>23</v>
      </c>
      <c r="O73">
        <v>0</v>
      </c>
      <c r="P73">
        <v>0</v>
      </c>
      <c r="Q73">
        <v>6</v>
      </c>
      <c r="R73">
        <v>0</v>
      </c>
      <c r="S73" t="s">
        <v>139</v>
      </c>
      <c r="T73">
        <v>47300</v>
      </c>
      <c r="U73" t="s">
        <v>140</v>
      </c>
      <c r="V73" s="4">
        <v>9322</v>
      </c>
      <c r="W73" s="4">
        <v>31033</v>
      </c>
      <c r="X73" s="4">
        <v>39371</v>
      </c>
      <c r="Y73" t="s">
        <v>141</v>
      </c>
      <c r="Z73">
        <v>0</v>
      </c>
      <c r="AA73">
        <v>0</v>
      </c>
      <c r="AB73" t="s">
        <v>142</v>
      </c>
      <c r="AC73" t="s">
        <v>162</v>
      </c>
      <c r="AD73" t="s">
        <v>144</v>
      </c>
      <c r="AE73" t="s">
        <v>145</v>
      </c>
      <c r="AF73" t="s">
        <v>146</v>
      </c>
      <c r="AG73" t="s">
        <v>144</v>
      </c>
      <c r="AH73" t="s">
        <v>147</v>
      </c>
      <c r="AI73" t="s">
        <v>147</v>
      </c>
      <c r="AJ73">
        <v>0</v>
      </c>
      <c r="AK73">
        <v>0</v>
      </c>
      <c r="AM73">
        <v>95524</v>
      </c>
      <c r="AN73">
        <v>95524</v>
      </c>
      <c r="AO73">
        <v>95524</v>
      </c>
      <c r="AP73">
        <v>0</v>
      </c>
      <c r="AQ73">
        <v>0</v>
      </c>
      <c r="AR73">
        <v>0</v>
      </c>
      <c r="AS73">
        <v>0</v>
      </c>
      <c r="AT73">
        <v>0</v>
      </c>
      <c r="AV73">
        <v>0</v>
      </c>
      <c r="AW73">
        <v>0</v>
      </c>
      <c r="AX73">
        <v>95524</v>
      </c>
      <c r="AY73">
        <v>8534</v>
      </c>
      <c r="AZ73">
        <v>5288</v>
      </c>
      <c r="BA73">
        <v>81702</v>
      </c>
      <c r="BB73">
        <v>95524</v>
      </c>
      <c r="BC73">
        <v>4228</v>
      </c>
      <c r="BD73">
        <v>91296</v>
      </c>
      <c r="BE73">
        <v>58947</v>
      </c>
      <c r="BF73">
        <v>88224</v>
      </c>
      <c r="BG73">
        <v>0</v>
      </c>
      <c r="BH73">
        <v>297</v>
      </c>
      <c r="BI73">
        <v>297</v>
      </c>
    </row>
    <row r="74" spans="1:61" x14ac:dyDescent="0.25">
      <c r="A74">
        <v>34156</v>
      </c>
      <c r="B74">
        <v>14783</v>
      </c>
      <c r="C74">
        <v>2446152</v>
      </c>
      <c r="D74">
        <v>3139424</v>
      </c>
      <c r="E74" t="s">
        <v>159</v>
      </c>
      <c r="F74" t="s">
        <v>150</v>
      </c>
      <c r="G74" t="s">
        <v>135</v>
      </c>
      <c r="H74">
        <v>93279</v>
      </c>
      <c r="I74" s="4">
        <v>39172</v>
      </c>
      <c r="J74" s="4">
        <v>43510</v>
      </c>
      <c r="K74" t="s">
        <v>136</v>
      </c>
      <c r="L74" t="s">
        <v>151</v>
      </c>
      <c r="M74" t="s">
        <v>152</v>
      </c>
      <c r="N74">
        <v>4</v>
      </c>
      <c r="O74">
        <v>0</v>
      </c>
      <c r="P74">
        <v>0</v>
      </c>
      <c r="Q74">
        <v>4</v>
      </c>
      <c r="R74">
        <v>0</v>
      </c>
      <c r="S74" t="s">
        <v>139</v>
      </c>
      <c r="T74">
        <v>47300</v>
      </c>
      <c r="U74" t="s">
        <v>140</v>
      </c>
      <c r="V74" s="4">
        <v>35163</v>
      </c>
      <c r="W74" s="4">
        <v>35163</v>
      </c>
      <c r="X74" s="4">
        <v>40196</v>
      </c>
      <c r="Y74" t="s">
        <v>141</v>
      </c>
      <c r="Z74">
        <v>0</v>
      </c>
      <c r="AA74">
        <v>0</v>
      </c>
      <c r="AB74" t="s">
        <v>142</v>
      </c>
      <c r="AC74" t="s">
        <v>162</v>
      </c>
      <c r="AD74" t="s">
        <v>144</v>
      </c>
      <c r="AE74" t="s">
        <v>145</v>
      </c>
      <c r="AF74" t="s">
        <v>146</v>
      </c>
      <c r="AG74" t="s">
        <v>144</v>
      </c>
      <c r="AH74" t="s">
        <v>147</v>
      </c>
      <c r="AI74" t="s">
        <v>147</v>
      </c>
      <c r="AJ74">
        <v>0</v>
      </c>
      <c r="AK74">
        <v>1</v>
      </c>
      <c r="AM74">
        <v>209840</v>
      </c>
      <c r="AN74">
        <v>209840</v>
      </c>
      <c r="AO74">
        <v>189052</v>
      </c>
      <c r="AP74">
        <v>0</v>
      </c>
      <c r="AQ74">
        <v>20788</v>
      </c>
      <c r="AR74">
        <v>0</v>
      </c>
      <c r="AS74">
        <v>0</v>
      </c>
      <c r="AT74">
        <v>0</v>
      </c>
      <c r="AV74">
        <v>26367</v>
      </c>
      <c r="AW74">
        <v>21634</v>
      </c>
      <c r="AX74">
        <v>183473</v>
      </c>
      <c r="AY74">
        <v>39536</v>
      </c>
      <c r="AZ74">
        <v>70603</v>
      </c>
      <c r="BA74">
        <v>73334</v>
      </c>
      <c r="BB74">
        <v>188206</v>
      </c>
      <c r="BC74">
        <v>26367</v>
      </c>
      <c r="BD74">
        <v>183473</v>
      </c>
      <c r="BE74">
        <v>158225</v>
      </c>
      <c r="BF74">
        <v>125228</v>
      </c>
      <c r="BG74">
        <v>2726</v>
      </c>
      <c r="BH74">
        <v>9902</v>
      </c>
      <c r="BI74">
        <v>9902</v>
      </c>
    </row>
    <row r="75" spans="1:61" x14ac:dyDescent="0.25">
      <c r="A75">
        <v>22496</v>
      </c>
      <c r="B75">
        <v>9821</v>
      </c>
      <c r="C75">
        <v>277567</v>
      </c>
      <c r="D75">
        <v>0</v>
      </c>
      <c r="E75" t="s">
        <v>155</v>
      </c>
      <c r="F75" t="s">
        <v>150</v>
      </c>
      <c r="G75" t="s">
        <v>135</v>
      </c>
      <c r="H75">
        <v>93291</v>
      </c>
      <c r="I75" s="4">
        <v>39172</v>
      </c>
      <c r="J75" s="4">
        <v>43510</v>
      </c>
      <c r="K75" t="s">
        <v>136</v>
      </c>
      <c r="L75" t="s">
        <v>156</v>
      </c>
      <c r="N75">
        <v>5</v>
      </c>
      <c r="O75">
        <v>0</v>
      </c>
      <c r="P75">
        <v>0</v>
      </c>
      <c r="Q75">
        <v>4</v>
      </c>
      <c r="R75">
        <v>0</v>
      </c>
      <c r="S75" t="s">
        <v>139</v>
      </c>
      <c r="T75">
        <v>47300</v>
      </c>
      <c r="U75" t="s">
        <v>140</v>
      </c>
      <c r="V75" s="4">
        <v>28338</v>
      </c>
      <c r="W75" s="4">
        <v>28338</v>
      </c>
      <c r="X75" s="4">
        <v>41455</v>
      </c>
      <c r="Y75" t="s">
        <v>141</v>
      </c>
      <c r="Z75">
        <v>0</v>
      </c>
      <c r="AA75">
        <v>0</v>
      </c>
      <c r="AB75" t="s">
        <v>142</v>
      </c>
      <c r="AC75" t="s">
        <v>162</v>
      </c>
      <c r="AD75" t="s">
        <v>144</v>
      </c>
      <c r="AE75" t="s">
        <v>145</v>
      </c>
      <c r="AF75" t="s">
        <v>146</v>
      </c>
      <c r="AG75" t="s">
        <v>144</v>
      </c>
      <c r="AH75" t="s">
        <v>147</v>
      </c>
      <c r="AI75" t="s">
        <v>147</v>
      </c>
      <c r="AJ75">
        <v>0</v>
      </c>
      <c r="AK75">
        <v>1</v>
      </c>
      <c r="AM75">
        <v>155211</v>
      </c>
      <c r="AN75">
        <v>155211</v>
      </c>
      <c r="AO75">
        <v>154964</v>
      </c>
      <c r="AP75">
        <v>0</v>
      </c>
      <c r="AQ75">
        <v>247</v>
      </c>
      <c r="AR75">
        <v>0</v>
      </c>
      <c r="AS75">
        <v>0</v>
      </c>
      <c r="AT75">
        <v>0</v>
      </c>
      <c r="AV75">
        <v>56588</v>
      </c>
      <c r="AW75">
        <v>50955</v>
      </c>
      <c r="AX75">
        <v>98623</v>
      </c>
      <c r="AY75">
        <v>54247</v>
      </c>
      <c r="AZ75">
        <v>11360</v>
      </c>
      <c r="BA75">
        <v>33016</v>
      </c>
      <c r="BB75">
        <v>104256</v>
      </c>
      <c r="BC75">
        <v>51479</v>
      </c>
      <c r="BD75">
        <v>103732</v>
      </c>
      <c r="BE75">
        <v>139837</v>
      </c>
      <c r="BF75">
        <v>113957</v>
      </c>
      <c r="BG75">
        <v>3405</v>
      </c>
      <c r="BH75">
        <v>0</v>
      </c>
      <c r="BI75">
        <v>0</v>
      </c>
    </row>
    <row r="76" spans="1:61" x14ac:dyDescent="0.25">
      <c r="AM76" s="5">
        <f>SUM(AM72:AM75)</f>
        <v>1364155</v>
      </c>
    </row>
    <row r="79" spans="1:61" x14ac:dyDescent="0.25">
      <c r="A79" s="3" t="s">
        <v>167</v>
      </c>
    </row>
    <row r="80" spans="1:61" x14ac:dyDescent="0.25">
      <c r="A80">
        <v>22597</v>
      </c>
      <c r="B80">
        <v>10050</v>
      </c>
      <c r="C80">
        <v>662369</v>
      </c>
      <c r="D80">
        <v>2976396</v>
      </c>
      <c r="E80" t="s">
        <v>133</v>
      </c>
      <c r="F80" t="s">
        <v>134</v>
      </c>
      <c r="G80" t="s">
        <v>135</v>
      </c>
      <c r="H80">
        <v>93257</v>
      </c>
      <c r="I80" s="4">
        <v>39263</v>
      </c>
      <c r="J80" s="4">
        <v>43510</v>
      </c>
      <c r="K80" t="s">
        <v>136</v>
      </c>
      <c r="L80" t="s">
        <v>137</v>
      </c>
      <c r="M80" t="s">
        <v>138</v>
      </c>
      <c r="N80">
        <v>21</v>
      </c>
      <c r="O80">
        <v>0</v>
      </c>
      <c r="P80">
        <v>0</v>
      </c>
      <c r="Q80">
        <v>4</v>
      </c>
      <c r="R80">
        <v>0</v>
      </c>
      <c r="S80" t="s">
        <v>139</v>
      </c>
      <c r="T80">
        <v>47300</v>
      </c>
      <c r="U80" t="s">
        <v>140</v>
      </c>
      <c r="V80" s="4">
        <v>28509</v>
      </c>
      <c r="W80" s="4">
        <v>28509</v>
      </c>
      <c r="X80" s="4">
        <v>41957</v>
      </c>
      <c r="Y80" t="s">
        <v>141</v>
      </c>
      <c r="Z80">
        <v>0</v>
      </c>
      <c r="AA80">
        <v>0</v>
      </c>
      <c r="AB80" t="s">
        <v>142</v>
      </c>
      <c r="AC80" t="s">
        <v>162</v>
      </c>
      <c r="AD80" t="s">
        <v>144</v>
      </c>
      <c r="AE80" t="s">
        <v>145</v>
      </c>
      <c r="AF80" t="s">
        <v>146</v>
      </c>
      <c r="AG80" t="s">
        <v>144</v>
      </c>
      <c r="AH80" t="s">
        <v>147</v>
      </c>
      <c r="AI80" t="s">
        <v>147</v>
      </c>
      <c r="AJ80">
        <v>0</v>
      </c>
      <c r="AK80">
        <v>1</v>
      </c>
      <c r="AL80" t="s">
        <v>148</v>
      </c>
      <c r="AM80">
        <v>927228</v>
      </c>
      <c r="AN80">
        <v>927228</v>
      </c>
      <c r="AO80">
        <v>864500</v>
      </c>
      <c r="AP80">
        <v>59</v>
      </c>
      <c r="AQ80">
        <v>62391</v>
      </c>
      <c r="AR80">
        <v>278</v>
      </c>
      <c r="AS80">
        <v>0</v>
      </c>
      <c r="AT80">
        <v>0</v>
      </c>
      <c r="AV80">
        <v>164577</v>
      </c>
      <c r="AW80">
        <v>125195</v>
      </c>
      <c r="AX80">
        <v>762651</v>
      </c>
      <c r="AY80">
        <v>152263</v>
      </c>
      <c r="AZ80">
        <v>222318</v>
      </c>
      <c r="BA80">
        <v>388071</v>
      </c>
      <c r="BB80">
        <v>802033</v>
      </c>
      <c r="BC80">
        <v>247833</v>
      </c>
      <c r="BD80">
        <v>679395</v>
      </c>
      <c r="BE80">
        <v>764601</v>
      </c>
      <c r="BF80">
        <v>618265</v>
      </c>
      <c r="BG80">
        <v>15713</v>
      </c>
      <c r="BH80">
        <v>92180</v>
      </c>
      <c r="BI80">
        <v>92180</v>
      </c>
    </row>
    <row r="81" spans="1:61" x14ac:dyDescent="0.25">
      <c r="A81">
        <v>25870</v>
      </c>
      <c r="B81">
        <v>0</v>
      </c>
      <c r="C81">
        <v>803461</v>
      </c>
      <c r="D81">
        <v>0</v>
      </c>
      <c r="E81" t="s">
        <v>153</v>
      </c>
      <c r="F81" t="s">
        <v>134</v>
      </c>
      <c r="G81" t="s">
        <v>135</v>
      </c>
      <c r="H81">
        <v>93257</v>
      </c>
      <c r="I81" s="4">
        <v>39263</v>
      </c>
      <c r="J81" s="4">
        <v>43510</v>
      </c>
      <c r="K81" t="s">
        <v>136</v>
      </c>
      <c r="L81" t="s">
        <v>154</v>
      </c>
      <c r="N81">
        <v>22</v>
      </c>
      <c r="O81">
        <v>0</v>
      </c>
      <c r="P81">
        <v>0</v>
      </c>
      <c r="Q81">
        <v>6</v>
      </c>
      <c r="R81">
        <v>0</v>
      </c>
      <c r="S81" t="s">
        <v>139</v>
      </c>
      <c r="T81">
        <v>47300</v>
      </c>
      <c r="U81" t="s">
        <v>140</v>
      </c>
      <c r="V81" s="4">
        <v>9322</v>
      </c>
      <c r="W81" s="4">
        <v>31033</v>
      </c>
      <c r="X81" s="4">
        <v>39371</v>
      </c>
      <c r="Y81" t="s">
        <v>141</v>
      </c>
      <c r="Z81">
        <v>0</v>
      </c>
      <c r="AA81">
        <v>0</v>
      </c>
      <c r="AB81" t="s">
        <v>142</v>
      </c>
      <c r="AC81" t="s">
        <v>162</v>
      </c>
      <c r="AD81" t="s">
        <v>144</v>
      </c>
      <c r="AE81" t="s">
        <v>145</v>
      </c>
      <c r="AF81" t="s">
        <v>146</v>
      </c>
      <c r="AG81" t="s">
        <v>144</v>
      </c>
      <c r="AH81" t="s">
        <v>147</v>
      </c>
      <c r="AI81" t="s">
        <v>147</v>
      </c>
      <c r="AJ81">
        <v>0</v>
      </c>
      <c r="AK81">
        <v>0</v>
      </c>
      <c r="AM81">
        <v>94648</v>
      </c>
      <c r="AN81">
        <v>94648</v>
      </c>
      <c r="AO81">
        <v>94648</v>
      </c>
      <c r="AP81">
        <v>0</v>
      </c>
      <c r="AQ81">
        <v>0</v>
      </c>
      <c r="AR81">
        <v>0</v>
      </c>
      <c r="AS81">
        <v>0</v>
      </c>
      <c r="AT81">
        <v>0</v>
      </c>
      <c r="AV81">
        <v>0</v>
      </c>
      <c r="AW81">
        <v>0</v>
      </c>
      <c r="AX81">
        <v>94648</v>
      </c>
      <c r="AY81">
        <v>7563</v>
      </c>
      <c r="AZ81">
        <v>4966</v>
      </c>
      <c r="BA81">
        <v>82119</v>
      </c>
      <c r="BB81">
        <v>94648</v>
      </c>
      <c r="BC81">
        <v>3964</v>
      </c>
      <c r="BD81">
        <v>90684</v>
      </c>
      <c r="BE81">
        <v>57630</v>
      </c>
      <c r="BF81">
        <v>87461</v>
      </c>
      <c r="BG81">
        <v>0</v>
      </c>
      <c r="BH81">
        <v>0</v>
      </c>
      <c r="BI81">
        <v>0</v>
      </c>
    </row>
    <row r="82" spans="1:61" x14ac:dyDescent="0.25">
      <c r="A82">
        <v>34156</v>
      </c>
      <c r="B82">
        <v>14783</v>
      </c>
      <c r="C82">
        <v>2446152</v>
      </c>
      <c r="D82">
        <v>3139424</v>
      </c>
      <c r="E82" t="s">
        <v>159</v>
      </c>
      <c r="F82" t="s">
        <v>150</v>
      </c>
      <c r="G82" t="s">
        <v>135</v>
      </c>
      <c r="H82">
        <v>93279</v>
      </c>
      <c r="I82" s="4">
        <v>39263</v>
      </c>
      <c r="J82" s="4">
        <v>43510</v>
      </c>
      <c r="K82" t="s">
        <v>136</v>
      </c>
      <c r="L82" t="s">
        <v>151</v>
      </c>
      <c r="M82" t="s">
        <v>152</v>
      </c>
      <c r="N82">
        <v>4</v>
      </c>
      <c r="O82">
        <v>0</v>
      </c>
      <c r="P82">
        <v>0</v>
      </c>
      <c r="Q82">
        <v>4</v>
      </c>
      <c r="R82">
        <v>0</v>
      </c>
      <c r="S82" t="s">
        <v>139</v>
      </c>
      <c r="T82">
        <v>47300</v>
      </c>
      <c r="U82" t="s">
        <v>140</v>
      </c>
      <c r="V82" s="4">
        <v>35163</v>
      </c>
      <c r="W82" s="4">
        <v>35163</v>
      </c>
      <c r="X82" s="4">
        <v>40196</v>
      </c>
      <c r="Y82" t="s">
        <v>141</v>
      </c>
      <c r="Z82">
        <v>0</v>
      </c>
      <c r="AA82">
        <v>0</v>
      </c>
      <c r="AB82" t="s">
        <v>142</v>
      </c>
      <c r="AC82" t="s">
        <v>162</v>
      </c>
      <c r="AD82" t="s">
        <v>144</v>
      </c>
      <c r="AE82" t="s">
        <v>145</v>
      </c>
      <c r="AF82" t="s">
        <v>146</v>
      </c>
      <c r="AG82" t="s">
        <v>144</v>
      </c>
      <c r="AH82" t="s">
        <v>147</v>
      </c>
      <c r="AI82" t="s">
        <v>147</v>
      </c>
      <c r="AJ82">
        <v>0</v>
      </c>
      <c r="AK82">
        <v>1</v>
      </c>
      <c r="AM82">
        <v>213906</v>
      </c>
      <c r="AN82">
        <v>213906</v>
      </c>
      <c r="AO82">
        <v>194024</v>
      </c>
      <c r="AP82">
        <v>0</v>
      </c>
      <c r="AQ82">
        <v>19882</v>
      </c>
      <c r="AR82">
        <v>0</v>
      </c>
      <c r="AS82">
        <v>0</v>
      </c>
      <c r="AT82">
        <v>0</v>
      </c>
      <c r="AV82">
        <v>25358</v>
      </c>
      <c r="AW82">
        <v>19673</v>
      </c>
      <c r="AX82">
        <v>188548</v>
      </c>
      <c r="AY82">
        <v>48529</v>
      </c>
      <c r="AZ82">
        <v>67406</v>
      </c>
      <c r="BA82">
        <v>72613</v>
      </c>
      <c r="BB82">
        <v>194233</v>
      </c>
      <c r="BC82">
        <v>25358</v>
      </c>
      <c r="BD82">
        <v>188548</v>
      </c>
      <c r="BE82">
        <v>172372</v>
      </c>
      <c r="BF82">
        <v>123558</v>
      </c>
      <c r="BG82">
        <v>2863</v>
      </c>
      <c r="BH82">
        <v>9976</v>
      </c>
      <c r="BI82">
        <v>9976</v>
      </c>
    </row>
    <row r="83" spans="1:61" x14ac:dyDescent="0.25">
      <c r="A83">
        <v>22496</v>
      </c>
      <c r="B83">
        <v>9821</v>
      </c>
      <c r="C83">
        <v>277567</v>
      </c>
      <c r="D83">
        <v>0</v>
      </c>
      <c r="E83" t="s">
        <v>155</v>
      </c>
      <c r="F83" t="s">
        <v>150</v>
      </c>
      <c r="G83" t="s">
        <v>135</v>
      </c>
      <c r="H83">
        <v>93291</v>
      </c>
      <c r="I83" s="4">
        <v>39263</v>
      </c>
      <c r="J83" s="4">
        <v>43510</v>
      </c>
      <c r="K83" t="s">
        <v>136</v>
      </c>
      <c r="L83" t="s">
        <v>156</v>
      </c>
      <c r="N83">
        <v>5</v>
      </c>
      <c r="O83">
        <v>0</v>
      </c>
      <c r="P83">
        <v>0</v>
      </c>
      <c r="Q83">
        <v>4</v>
      </c>
      <c r="R83">
        <v>0</v>
      </c>
      <c r="S83" t="s">
        <v>139</v>
      </c>
      <c r="T83">
        <v>47300</v>
      </c>
      <c r="U83" t="s">
        <v>140</v>
      </c>
      <c r="V83" s="4">
        <v>28338</v>
      </c>
      <c r="W83" s="4">
        <v>28338</v>
      </c>
      <c r="X83" s="4">
        <v>41455</v>
      </c>
      <c r="Y83" t="s">
        <v>141</v>
      </c>
      <c r="Z83">
        <v>0</v>
      </c>
      <c r="AA83">
        <v>0</v>
      </c>
      <c r="AB83" t="s">
        <v>142</v>
      </c>
      <c r="AC83" t="s">
        <v>162</v>
      </c>
      <c r="AD83" t="s">
        <v>144</v>
      </c>
      <c r="AE83" t="s">
        <v>145</v>
      </c>
      <c r="AF83" t="s">
        <v>146</v>
      </c>
      <c r="AG83" t="s">
        <v>144</v>
      </c>
      <c r="AH83" t="s">
        <v>147</v>
      </c>
      <c r="AI83" t="s">
        <v>147</v>
      </c>
      <c r="AJ83">
        <v>0</v>
      </c>
      <c r="AK83">
        <v>1</v>
      </c>
      <c r="AM83">
        <v>166820</v>
      </c>
      <c r="AN83">
        <v>166820</v>
      </c>
      <c r="AO83">
        <v>166779</v>
      </c>
      <c r="AP83">
        <v>0</v>
      </c>
      <c r="AQ83">
        <v>41</v>
      </c>
      <c r="AR83">
        <v>0</v>
      </c>
      <c r="AS83">
        <v>0</v>
      </c>
      <c r="AT83">
        <v>0</v>
      </c>
      <c r="AV83">
        <v>63151</v>
      </c>
      <c r="AW83">
        <v>56225</v>
      </c>
      <c r="AX83">
        <v>103669</v>
      </c>
      <c r="AY83">
        <v>50823</v>
      </c>
      <c r="AZ83">
        <v>11551</v>
      </c>
      <c r="BA83">
        <v>41294</v>
      </c>
      <c r="BB83">
        <v>110595</v>
      </c>
      <c r="BC83">
        <v>56614</v>
      </c>
      <c r="BD83">
        <v>110206</v>
      </c>
      <c r="BE83">
        <v>145236</v>
      </c>
      <c r="BF83">
        <v>118486</v>
      </c>
      <c r="BG83">
        <v>3470</v>
      </c>
      <c r="BH83">
        <v>0</v>
      </c>
      <c r="BI83">
        <v>0</v>
      </c>
    </row>
    <row r="84" spans="1:61" x14ac:dyDescent="0.25">
      <c r="AM84" s="5">
        <f>SUM(AM80:AM83)</f>
        <v>1402602</v>
      </c>
    </row>
    <row r="87" spans="1:61" x14ac:dyDescent="0.25">
      <c r="A87" s="3" t="s">
        <v>168</v>
      </c>
    </row>
    <row r="88" spans="1:61" x14ac:dyDescent="0.25">
      <c r="A88">
        <v>22597</v>
      </c>
      <c r="B88">
        <v>10050</v>
      </c>
      <c r="C88">
        <v>662369</v>
      </c>
      <c r="D88">
        <v>2976396</v>
      </c>
      <c r="E88" t="s">
        <v>133</v>
      </c>
      <c r="F88" t="s">
        <v>134</v>
      </c>
      <c r="G88" t="s">
        <v>135</v>
      </c>
      <c r="H88">
        <v>93257</v>
      </c>
      <c r="I88" s="4">
        <v>39355</v>
      </c>
      <c r="J88" s="4">
        <v>43510</v>
      </c>
      <c r="K88" t="s">
        <v>136</v>
      </c>
      <c r="L88" t="s">
        <v>137</v>
      </c>
      <c r="M88" t="s">
        <v>138</v>
      </c>
      <c r="N88">
        <v>22</v>
      </c>
      <c r="O88">
        <v>0</v>
      </c>
      <c r="P88">
        <v>0</v>
      </c>
      <c r="Q88">
        <v>4</v>
      </c>
      <c r="R88">
        <v>0</v>
      </c>
      <c r="S88" t="s">
        <v>139</v>
      </c>
      <c r="T88">
        <v>47300</v>
      </c>
      <c r="U88" t="s">
        <v>140</v>
      </c>
      <c r="V88" s="4">
        <v>28509</v>
      </c>
      <c r="W88" s="4">
        <v>28509</v>
      </c>
      <c r="X88" s="4">
        <v>41957</v>
      </c>
      <c r="Y88" t="s">
        <v>141</v>
      </c>
      <c r="Z88">
        <v>0</v>
      </c>
      <c r="AA88">
        <v>0</v>
      </c>
      <c r="AB88" t="s">
        <v>142</v>
      </c>
      <c r="AC88" t="s">
        <v>162</v>
      </c>
      <c r="AD88" t="s">
        <v>144</v>
      </c>
      <c r="AE88" t="s">
        <v>145</v>
      </c>
      <c r="AF88" t="s">
        <v>146</v>
      </c>
      <c r="AG88" t="s">
        <v>144</v>
      </c>
      <c r="AH88" t="s">
        <v>147</v>
      </c>
      <c r="AI88" t="s">
        <v>147</v>
      </c>
      <c r="AJ88">
        <v>0</v>
      </c>
      <c r="AK88">
        <v>1</v>
      </c>
      <c r="AL88" t="s">
        <v>148</v>
      </c>
      <c r="AM88">
        <v>888815</v>
      </c>
      <c r="AN88">
        <v>888815</v>
      </c>
      <c r="AO88">
        <v>825479</v>
      </c>
      <c r="AP88">
        <v>64</v>
      </c>
      <c r="AQ88">
        <v>63093</v>
      </c>
      <c r="AR88">
        <v>179</v>
      </c>
      <c r="AS88">
        <v>0</v>
      </c>
      <c r="AT88">
        <v>0</v>
      </c>
      <c r="AV88">
        <v>160383</v>
      </c>
      <c r="AW88">
        <v>107807</v>
      </c>
      <c r="AX88">
        <v>728432</v>
      </c>
      <c r="AY88">
        <v>144303</v>
      </c>
      <c r="AZ88">
        <v>216640</v>
      </c>
      <c r="BA88">
        <v>367489</v>
      </c>
      <c r="BB88">
        <v>781008</v>
      </c>
      <c r="BC88">
        <v>234066</v>
      </c>
      <c r="BD88">
        <v>654749</v>
      </c>
      <c r="BE88">
        <v>723203</v>
      </c>
      <c r="BF88">
        <v>563381</v>
      </c>
      <c r="BG88">
        <v>15695</v>
      </c>
      <c r="BH88">
        <v>68095</v>
      </c>
      <c r="BI88">
        <v>68095</v>
      </c>
    </row>
    <row r="89" spans="1:61" x14ac:dyDescent="0.25">
      <c r="A89">
        <v>25870</v>
      </c>
      <c r="B89">
        <v>0</v>
      </c>
      <c r="C89">
        <v>803461</v>
      </c>
      <c r="D89">
        <v>0</v>
      </c>
      <c r="E89" t="s">
        <v>153</v>
      </c>
      <c r="F89" t="s">
        <v>134</v>
      </c>
      <c r="G89" t="s">
        <v>135</v>
      </c>
      <c r="H89">
        <v>93257</v>
      </c>
      <c r="I89" s="4">
        <v>39355</v>
      </c>
      <c r="J89" s="4">
        <v>43510</v>
      </c>
      <c r="K89" t="s">
        <v>136</v>
      </c>
      <c r="L89" t="s">
        <v>154</v>
      </c>
      <c r="N89">
        <v>22</v>
      </c>
      <c r="O89">
        <v>0</v>
      </c>
      <c r="P89">
        <v>0</v>
      </c>
      <c r="Q89">
        <v>6</v>
      </c>
      <c r="R89">
        <v>0</v>
      </c>
      <c r="S89" t="s">
        <v>139</v>
      </c>
      <c r="T89">
        <v>47300</v>
      </c>
      <c r="U89" t="s">
        <v>140</v>
      </c>
      <c r="V89" s="4">
        <v>9322</v>
      </c>
      <c r="W89" s="4">
        <v>31033</v>
      </c>
      <c r="X89" s="4">
        <v>39371</v>
      </c>
      <c r="Y89" t="s">
        <v>141</v>
      </c>
      <c r="Z89">
        <v>0</v>
      </c>
      <c r="AA89">
        <v>0</v>
      </c>
      <c r="AB89" t="s">
        <v>142</v>
      </c>
      <c r="AC89" t="s">
        <v>162</v>
      </c>
      <c r="AD89" t="s">
        <v>144</v>
      </c>
      <c r="AE89" t="s">
        <v>145</v>
      </c>
      <c r="AF89" t="s">
        <v>146</v>
      </c>
      <c r="AG89" t="s">
        <v>144</v>
      </c>
      <c r="AH89" t="s">
        <v>147</v>
      </c>
      <c r="AI89" t="s">
        <v>147</v>
      </c>
      <c r="AJ89">
        <v>0</v>
      </c>
      <c r="AK89">
        <v>0</v>
      </c>
      <c r="AM89">
        <v>94111</v>
      </c>
      <c r="AN89">
        <v>94111</v>
      </c>
      <c r="AO89">
        <v>94111</v>
      </c>
      <c r="AP89">
        <v>0</v>
      </c>
      <c r="AQ89">
        <v>0</v>
      </c>
      <c r="AR89">
        <v>0</v>
      </c>
      <c r="AS89">
        <v>0</v>
      </c>
      <c r="AT89">
        <v>0</v>
      </c>
      <c r="AV89">
        <v>0</v>
      </c>
      <c r="AW89">
        <v>0</v>
      </c>
      <c r="AX89">
        <v>94111</v>
      </c>
      <c r="AY89">
        <v>6940</v>
      </c>
      <c r="AZ89">
        <v>4703</v>
      </c>
      <c r="BA89">
        <v>82468</v>
      </c>
      <c r="BB89">
        <v>94111</v>
      </c>
      <c r="BC89">
        <v>3815</v>
      </c>
      <c r="BD89">
        <v>90296</v>
      </c>
      <c r="BE89">
        <v>56396</v>
      </c>
      <c r="BF89">
        <v>86595</v>
      </c>
      <c r="BG89">
        <v>0</v>
      </c>
      <c r="BH89">
        <v>0</v>
      </c>
      <c r="BI89">
        <v>0</v>
      </c>
    </row>
    <row r="90" spans="1:61" x14ac:dyDescent="0.25">
      <c r="A90">
        <v>34156</v>
      </c>
      <c r="B90">
        <v>14783</v>
      </c>
      <c r="C90">
        <v>2446152</v>
      </c>
      <c r="D90">
        <v>3139424</v>
      </c>
      <c r="E90" t="s">
        <v>159</v>
      </c>
      <c r="F90" t="s">
        <v>150</v>
      </c>
      <c r="G90" t="s">
        <v>135</v>
      </c>
      <c r="H90">
        <v>93279</v>
      </c>
      <c r="I90" s="4">
        <v>39355</v>
      </c>
      <c r="J90" s="4">
        <v>43510</v>
      </c>
      <c r="K90" t="s">
        <v>136</v>
      </c>
      <c r="L90" t="s">
        <v>151</v>
      </c>
      <c r="M90" t="s">
        <v>152</v>
      </c>
      <c r="N90">
        <v>4</v>
      </c>
      <c r="O90">
        <v>0</v>
      </c>
      <c r="P90">
        <v>0</v>
      </c>
      <c r="Q90">
        <v>4</v>
      </c>
      <c r="R90">
        <v>0</v>
      </c>
      <c r="S90" t="s">
        <v>139</v>
      </c>
      <c r="T90">
        <v>47300</v>
      </c>
      <c r="U90" t="s">
        <v>140</v>
      </c>
      <c r="V90" s="4">
        <v>35163</v>
      </c>
      <c r="W90" s="4">
        <v>35163</v>
      </c>
      <c r="X90" s="4">
        <v>40196</v>
      </c>
      <c r="Y90" t="s">
        <v>141</v>
      </c>
      <c r="Z90">
        <v>0</v>
      </c>
      <c r="AA90">
        <v>0</v>
      </c>
      <c r="AB90" t="s">
        <v>142</v>
      </c>
      <c r="AC90" t="s">
        <v>162</v>
      </c>
      <c r="AD90" t="s">
        <v>144</v>
      </c>
      <c r="AE90" t="s">
        <v>145</v>
      </c>
      <c r="AF90" t="s">
        <v>146</v>
      </c>
      <c r="AG90" t="s">
        <v>144</v>
      </c>
      <c r="AH90" t="s">
        <v>147</v>
      </c>
      <c r="AI90" t="s">
        <v>147</v>
      </c>
      <c r="AJ90">
        <v>0</v>
      </c>
      <c r="AK90">
        <v>1</v>
      </c>
      <c r="AM90">
        <v>210972</v>
      </c>
      <c r="AN90">
        <v>210972</v>
      </c>
      <c r="AO90">
        <v>189753</v>
      </c>
      <c r="AP90">
        <v>0</v>
      </c>
      <c r="AQ90">
        <v>21219</v>
      </c>
      <c r="AR90">
        <v>0</v>
      </c>
      <c r="AS90">
        <v>0</v>
      </c>
      <c r="AT90">
        <v>0</v>
      </c>
      <c r="AV90">
        <v>22150</v>
      </c>
      <c r="AW90">
        <v>18513</v>
      </c>
      <c r="AX90">
        <v>188822</v>
      </c>
      <c r="AY90">
        <v>54323</v>
      </c>
      <c r="AZ90">
        <v>68834</v>
      </c>
      <c r="BA90">
        <v>65665</v>
      </c>
      <c r="BB90">
        <v>192459</v>
      </c>
      <c r="BC90">
        <v>22150</v>
      </c>
      <c r="BD90">
        <v>188822</v>
      </c>
      <c r="BE90">
        <v>171072</v>
      </c>
      <c r="BF90">
        <v>123491</v>
      </c>
      <c r="BG90">
        <v>2613</v>
      </c>
      <c r="BH90">
        <v>5903</v>
      </c>
      <c r="BI90">
        <v>5903</v>
      </c>
    </row>
    <row r="91" spans="1:61" x14ac:dyDescent="0.25">
      <c r="A91">
        <v>22496</v>
      </c>
      <c r="B91">
        <v>9821</v>
      </c>
      <c r="C91">
        <v>277567</v>
      </c>
      <c r="D91">
        <v>0</v>
      </c>
      <c r="E91" t="s">
        <v>155</v>
      </c>
      <c r="F91" t="s">
        <v>150</v>
      </c>
      <c r="G91" t="s">
        <v>135</v>
      </c>
      <c r="H91">
        <v>93291</v>
      </c>
      <c r="I91" s="4">
        <v>39355</v>
      </c>
      <c r="J91" s="4">
        <v>43510</v>
      </c>
      <c r="K91" t="s">
        <v>136</v>
      </c>
      <c r="L91" t="s">
        <v>156</v>
      </c>
      <c r="N91">
        <v>5</v>
      </c>
      <c r="O91">
        <v>0</v>
      </c>
      <c r="P91">
        <v>0</v>
      </c>
      <c r="Q91">
        <v>4</v>
      </c>
      <c r="R91">
        <v>0</v>
      </c>
      <c r="S91" t="s">
        <v>139</v>
      </c>
      <c r="T91">
        <v>47300</v>
      </c>
      <c r="U91" t="s">
        <v>140</v>
      </c>
      <c r="V91" s="4">
        <v>28338</v>
      </c>
      <c r="W91" s="4">
        <v>28338</v>
      </c>
      <c r="X91" s="4">
        <v>41455</v>
      </c>
      <c r="Y91" t="s">
        <v>141</v>
      </c>
      <c r="Z91">
        <v>0</v>
      </c>
      <c r="AA91">
        <v>0</v>
      </c>
      <c r="AB91" t="s">
        <v>142</v>
      </c>
      <c r="AC91" t="s">
        <v>162</v>
      </c>
      <c r="AD91" t="s">
        <v>144</v>
      </c>
      <c r="AE91" t="s">
        <v>145</v>
      </c>
      <c r="AF91" t="s">
        <v>146</v>
      </c>
      <c r="AG91" t="s">
        <v>144</v>
      </c>
      <c r="AH91" t="s">
        <v>147</v>
      </c>
      <c r="AI91" t="s">
        <v>147</v>
      </c>
      <c r="AJ91">
        <v>0</v>
      </c>
      <c r="AK91">
        <v>1</v>
      </c>
      <c r="AM91">
        <v>163724</v>
      </c>
      <c r="AN91">
        <v>163724</v>
      </c>
      <c r="AO91">
        <v>163439</v>
      </c>
      <c r="AP91">
        <v>0</v>
      </c>
      <c r="AQ91">
        <v>285</v>
      </c>
      <c r="AR91">
        <v>0</v>
      </c>
      <c r="AS91">
        <v>0</v>
      </c>
      <c r="AT91">
        <v>0</v>
      </c>
      <c r="AV91">
        <v>59648</v>
      </c>
      <c r="AW91">
        <v>53355</v>
      </c>
      <c r="AX91">
        <v>104076</v>
      </c>
      <c r="AY91">
        <v>50004</v>
      </c>
      <c r="AZ91">
        <v>10390</v>
      </c>
      <c r="BA91">
        <v>43682</v>
      </c>
      <c r="BB91">
        <v>110369</v>
      </c>
      <c r="BC91">
        <v>53658</v>
      </c>
      <c r="BD91">
        <v>110066</v>
      </c>
      <c r="BE91">
        <v>139567</v>
      </c>
      <c r="BF91">
        <v>116910</v>
      </c>
      <c r="BG91">
        <v>3475</v>
      </c>
      <c r="BH91">
        <v>0</v>
      </c>
      <c r="BI91">
        <v>0</v>
      </c>
    </row>
    <row r="92" spans="1:61" x14ac:dyDescent="0.25">
      <c r="AM92" s="5">
        <f>SUM(AM88:AM91)</f>
        <v>1357622</v>
      </c>
    </row>
    <row r="95" spans="1:61" x14ac:dyDescent="0.25">
      <c r="A95" s="3" t="s">
        <v>169</v>
      </c>
    </row>
    <row r="96" spans="1:61" x14ac:dyDescent="0.25">
      <c r="A96">
        <v>22597</v>
      </c>
      <c r="B96">
        <v>10050</v>
      </c>
      <c r="C96">
        <v>662369</v>
      </c>
      <c r="D96">
        <v>2976396</v>
      </c>
      <c r="E96" t="s">
        <v>133</v>
      </c>
      <c r="F96" t="s">
        <v>134</v>
      </c>
      <c r="G96" t="s">
        <v>135</v>
      </c>
      <c r="H96">
        <v>93257</v>
      </c>
      <c r="I96" s="4">
        <v>39447</v>
      </c>
      <c r="J96" s="4">
        <v>42598</v>
      </c>
      <c r="K96" t="s">
        <v>136</v>
      </c>
      <c r="L96" t="s">
        <v>137</v>
      </c>
      <c r="M96" t="s">
        <v>138</v>
      </c>
      <c r="N96">
        <v>22</v>
      </c>
      <c r="O96">
        <v>0</v>
      </c>
      <c r="P96">
        <v>0</v>
      </c>
      <c r="Q96">
        <v>4</v>
      </c>
      <c r="R96">
        <v>0</v>
      </c>
      <c r="S96" t="s">
        <v>139</v>
      </c>
      <c r="T96">
        <v>47300</v>
      </c>
      <c r="U96" t="s">
        <v>140</v>
      </c>
      <c r="V96" s="4">
        <v>28509</v>
      </c>
      <c r="W96" s="4">
        <v>28509</v>
      </c>
      <c r="X96" s="4">
        <v>41957</v>
      </c>
      <c r="Y96" t="s">
        <v>141</v>
      </c>
      <c r="Z96">
        <v>0</v>
      </c>
      <c r="AA96">
        <v>0</v>
      </c>
      <c r="AB96" t="s">
        <v>142</v>
      </c>
      <c r="AC96" t="s">
        <v>162</v>
      </c>
      <c r="AD96" t="s">
        <v>144</v>
      </c>
      <c r="AE96" t="s">
        <v>145</v>
      </c>
      <c r="AF96" t="s">
        <v>146</v>
      </c>
      <c r="AG96" t="s">
        <v>144</v>
      </c>
      <c r="AH96" t="s">
        <v>147</v>
      </c>
      <c r="AI96" t="s">
        <v>147</v>
      </c>
      <c r="AJ96">
        <v>0</v>
      </c>
      <c r="AK96">
        <v>1</v>
      </c>
      <c r="AL96" t="s">
        <v>148</v>
      </c>
      <c r="AM96">
        <v>850644</v>
      </c>
      <c r="AN96">
        <v>850644</v>
      </c>
      <c r="AO96">
        <v>786910</v>
      </c>
      <c r="AP96">
        <v>161</v>
      </c>
      <c r="AQ96">
        <v>63474</v>
      </c>
      <c r="AR96">
        <v>99</v>
      </c>
      <c r="AS96">
        <v>0</v>
      </c>
      <c r="AT96">
        <v>0</v>
      </c>
      <c r="AV96">
        <v>179930</v>
      </c>
      <c r="AW96">
        <v>128041</v>
      </c>
      <c r="AX96">
        <v>670714</v>
      </c>
      <c r="AY96">
        <v>126347</v>
      </c>
      <c r="AZ96">
        <v>202709</v>
      </c>
      <c r="BA96">
        <v>341658</v>
      </c>
      <c r="BB96">
        <v>722603</v>
      </c>
      <c r="BC96">
        <v>244261</v>
      </c>
      <c r="BD96">
        <v>606383</v>
      </c>
      <c r="BE96">
        <v>702077</v>
      </c>
      <c r="BF96">
        <v>543802</v>
      </c>
      <c r="BG96">
        <v>14691</v>
      </c>
      <c r="BH96">
        <v>64158</v>
      </c>
      <c r="BI96">
        <v>64158</v>
      </c>
    </row>
    <row r="97" spans="1:61" x14ac:dyDescent="0.25">
      <c r="A97">
        <v>25870</v>
      </c>
      <c r="B97">
        <v>0</v>
      </c>
      <c r="C97">
        <v>803461</v>
      </c>
      <c r="D97">
        <v>0</v>
      </c>
      <c r="E97" t="s">
        <v>153</v>
      </c>
      <c r="F97" t="s">
        <v>134</v>
      </c>
      <c r="G97" t="s">
        <v>135</v>
      </c>
      <c r="H97">
        <v>93257</v>
      </c>
      <c r="I97" s="4">
        <v>39447</v>
      </c>
      <c r="J97" s="4">
        <v>42598</v>
      </c>
      <c r="K97" t="s">
        <v>136</v>
      </c>
      <c r="L97" t="s">
        <v>154</v>
      </c>
      <c r="N97">
        <v>22</v>
      </c>
      <c r="O97">
        <v>0</v>
      </c>
      <c r="P97">
        <v>0</v>
      </c>
      <c r="Q97">
        <v>6</v>
      </c>
      <c r="R97">
        <v>0</v>
      </c>
      <c r="S97" t="s">
        <v>139</v>
      </c>
      <c r="T97">
        <v>47300</v>
      </c>
      <c r="U97" t="s">
        <v>140</v>
      </c>
      <c r="V97" s="4">
        <v>9322</v>
      </c>
      <c r="W97" s="4">
        <v>31033</v>
      </c>
      <c r="X97" s="4">
        <v>40224</v>
      </c>
      <c r="Y97" t="s">
        <v>141</v>
      </c>
      <c r="Z97">
        <v>0</v>
      </c>
      <c r="AA97">
        <v>0</v>
      </c>
      <c r="AB97" t="s">
        <v>142</v>
      </c>
      <c r="AC97" t="s">
        <v>162</v>
      </c>
      <c r="AD97" t="s">
        <v>144</v>
      </c>
      <c r="AE97" t="s">
        <v>145</v>
      </c>
      <c r="AF97" t="s">
        <v>146</v>
      </c>
      <c r="AG97" t="s">
        <v>144</v>
      </c>
      <c r="AH97" t="s">
        <v>147</v>
      </c>
      <c r="AI97" t="s">
        <v>147</v>
      </c>
      <c r="AJ97">
        <v>0</v>
      </c>
      <c r="AK97">
        <v>0</v>
      </c>
      <c r="AM97">
        <v>94142</v>
      </c>
      <c r="AN97">
        <v>94142</v>
      </c>
      <c r="AO97">
        <v>94142</v>
      </c>
      <c r="AP97">
        <v>0</v>
      </c>
      <c r="AQ97">
        <v>0</v>
      </c>
      <c r="AR97">
        <v>0</v>
      </c>
      <c r="AS97">
        <v>0</v>
      </c>
      <c r="AT97">
        <v>0</v>
      </c>
      <c r="AV97">
        <v>0</v>
      </c>
      <c r="AW97">
        <v>0</v>
      </c>
      <c r="AX97">
        <v>94142</v>
      </c>
      <c r="AY97">
        <v>6281</v>
      </c>
      <c r="AZ97">
        <v>4485</v>
      </c>
      <c r="BA97">
        <v>83376</v>
      </c>
      <c r="BB97">
        <v>94142</v>
      </c>
      <c r="BC97">
        <v>3536</v>
      </c>
      <c r="BD97">
        <v>90606</v>
      </c>
      <c r="BE97">
        <v>53556</v>
      </c>
      <c r="BF97">
        <v>86238</v>
      </c>
      <c r="BG97">
        <v>0</v>
      </c>
      <c r="BH97">
        <v>0</v>
      </c>
      <c r="BI97">
        <v>0</v>
      </c>
    </row>
    <row r="98" spans="1:61" x14ac:dyDescent="0.25">
      <c r="A98">
        <v>34156</v>
      </c>
      <c r="B98">
        <v>14783</v>
      </c>
      <c r="C98">
        <v>2446152</v>
      </c>
      <c r="D98">
        <v>3139424</v>
      </c>
      <c r="E98" t="s">
        <v>159</v>
      </c>
      <c r="F98" t="s">
        <v>150</v>
      </c>
      <c r="G98" t="s">
        <v>135</v>
      </c>
      <c r="H98">
        <v>93279</v>
      </c>
      <c r="I98" s="4">
        <v>39447</v>
      </c>
      <c r="J98" s="4">
        <v>42598</v>
      </c>
      <c r="K98" t="s">
        <v>136</v>
      </c>
      <c r="L98" t="s">
        <v>151</v>
      </c>
      <c r="M98" t="s">
        <v>152</v>
      </c>
      <c r="N98">
        <v>4</v>
      </c>
      <c r="O98">
        <v>0</v>
      </c>
      <c r="P98">
        <v>0</v>
      </c>
      <c r="Q98">
        <v>4</v>
      </c>
      <c r="R98">
        <v>0</v>
      </c>
      <c r="S98" t="s">
        <v>139</v>
      </c>
      <c r="T98">
        <v>47300</v>
      </c>
      <c r="U98" t="s">
        <v>140</v>
      </c>
      <c r="V98" s="4">
        <v>35163</v>
      </c>
      <c r="W98" s="4">
        <v>35163</v>
      </c>
      <c r="X98" s="4">
        <v>40196</v>
      </c>
      <c r="Y98" t="s">
        <v>141</v>
      </c>
      <c r="Z98">
        <v>0</v>
      </c>
      <c r="AA98">
        <v>0</v>
      </c>
      <c r="AB98" t="s">
        <v>142</v>
      </c>
      <c r="AC98" t="s">
        <v>162</v>
      </c>
      <c r="AD98" t="s">
        <v>144</v>
      </c>
      <c r="AE98" t="s">
        <v>145</v>
      </c>
      <c r="AF98" t="s">
        <v>146</v>
      </c>
      <c r="AG98" t="s">
        <v>144</v>
      </c>
      <c r="AH98" t="s">
        <v>147</v>
      </c>
      <c r="AI98" t="s">
        <v>147</v>
      </c>
      <c r="AJ98">
        <v>0</v>
      </c>
      <c r="AK98">
        <v>1</v>
      </c>
      <c r="AL98" t="s">
        <v>170</v>
      </c>
      <c r="AM98">
        <v>215765</v>
      </c>
      <c r="AN98">
        <v>215765</v>
      </c>
      <c r="AO98">
        <v>191968</v>
      </c>
      <c r="AP98">
        <v>0</v>
      </c>
      <c r="AQ98">
        <v>23797</v>
      </c>
      <c r="AR98">
        <v>0</v>
      </c>
      <c r="AS98">
        <v>0</v>
      </c>
      <c r="AT98">
        <v>0</v>
      </c>
      <c r="AV98">
        <v>22024</v>
      </c>
      <c r="AW98">
        <v>16782</v>
      </c>
      <c r="AX98">
        <v>193741</v>
      </c>
      <c r="AY98">
        <v>48845</v>
      </c>
      <c r="AZ98">
        <v>82779</v>
      </c>
      <c r="BA98">
        <v>62117</v>
      </c>
      <c r="BB98">
        <v>198983</v>
      </c>
      <c r="BC98">
        <v>22024</v>
      </c>
      <c r="BD98">
        <v>193741</v>
      </c>
      <c r="BE98">
        <v>174654</v>
      </c>
      <c r="BF98">
        <v>121404</v>
      </c>
      <c r="BG98">
        <v>2911</v>
      </c>
      <c r="BH98">
        <v>2903</v>
      </c>
      <c r="BI98">
        <v>2903</v>
      </c>
    </row>
    <row r="99" spans="1:61" x14ac:dyDescent="0.25">
      <c r="A99">
        <v>22496</v>
      </c>
      <c r="B99">
        <v>9821</v>
      </c>
      <c r="C99">
        <v>277567</v>
      </c>
      <c r="D99">
        <v>0</v>
      </c>
      <c r="E99" t="s">
        <v>155</v>
      </c>
      <c r="F99" t="s">
        <v>150</v>
      </c>
      <c r="G99" t="s">
        <v>135</v>
      </c>
      <c r="H99">
        <v>93291</v>
      </c>
      <c r="I99" s="4">
        <v>39447</v>
      </c>
      <c r="J99" s="4">
        <v>42598</v>
      </c>
      <c r="K99" t="s">
        <v>136</v>
      </c>
      <c r="L99" t="s">
        <v>156</v>
      </c>
      <c r="N99">
        <v>5</v>
      </c>
      <c r="O99">
        <v>0</v>
      </c>
      <c r="P99">
        <v>0</v>
      </c>
      <c r="Q99">
        <v>4</v>
      </c>
      <c r="R99">
        <v>0</v>
      </c>
      <c r="S99" t="s">
        <v>139</v>
      </c>
      <c r="T99">
        <v>47300</v>
      </c>
      <c r="U99" t="s">
        <v>140</v>
      </c>
      <c r="V99" s="4">
        <v>28338</v>
      </c>
      <c r="W99" s="4">
        <v>28338</v>
      </c>
      <c r="X99" s="4">
        <v>41455</v>
      </c>
      <c r="Y99" t="s">
        <v>141</v>
      </c>
      <c r="Z99">
        <v>0</v>
      </c>
      <c r="AA99">
        <v>0</v>
      </c>
      <c r="AB99" t="s">
        <v>142</v>
      </c>
      <c r="AC99" t="s">
        <v>162</v>
      </c>
      <c r="AD99" t="s">
        <v>144</v>
      </c>
      <c r="AE99" t="s">
        <v>145</v>
      </c>
      <c r="AF99" t="s">
        <v>146</v>
      </c>
      <c r="AG99" t="s">
        <v>144</v>
      </c>
      <c r="AH99" t="s">
        <v>147</v>
      </c>
      <c r="AI99" t="s">
        <v>147</v>
      </c>
      <c r="AJ99">
        <v>0</v>
      </c>
      <c r="AK99">
        <v>1</v>
      </c>
      <c r="AM99">
        <v>156624</v>
      </c>
      <c r="AN99">
        <v>156624</v>
      </c>
      <c r="AO99">
        <v>156497</v>
      </c>
      <c r="AP99">
        <v>0</v>
      </c>
      <c r="AQ99">
        <v>127</v>
      </c>
      <c r="AR99">
        <v>0</v>
      </c>
      <c r="AS99">
        <v>0</v>
      </c>
      <c r="AT99">
        <v>0</v>
      </c>
      <c r="AV99">
        <v>56022</v>
      </c>
      <c r="AW99">
        <v>49283</v>
      </c>
      <c r="AX99">
        <v>100602</v>
      </c>
      <c r="AY99">
        <v>50239</v>
      </c>
      <c r="AZ99">
        <v>9773</v>
      </c>
      <c r="BA99">
        <v>40589</v>
      </c>
      <c r="BB99">
        <v>107341</v>
      </c>
      <c r="BC99">
        <v>49596</v>
      </c>
      <c r="BD99">
        <v>107029</v>
      </c>
      <c r="BE99">
        <v>135213</v>
      </c>
      <c r="BF99">
        <v>113842</v>
      </c>
      <c r="BG99">
        <v>3496</v>
      </c>
      <c r="BH99">
        <v>0</v>
      </c>
      <c r="BI99">
        <v>0</v>
      </c>
    </row>
    <row r="100" spans="1:61" x14ac:dyDescent="0.25">
      <c r="AM100" s="5">
        <f>SUM(AM96:AM99)</f>
        <v>1317175</v>
      </c>
    </row>
    <row r="103" spans="1:61" x14ac:dyDescent="0.25">
      <c r="A103" s="3" t="s">
        <v>171</v>
      </c>
    </row>
    <row r="104" spans="1:61" x14ac:dyDescent="0.25">
      <c r="A104">
        <v>22597</v>
      </c>
      <c r="B104">
        <v>10050</v>
      </c>
      <c r="C104">
        <v>662369</v>
      </c>
      <c r="D104">
        <v>2976396</v>
      </c>
      <c r="E104" t="s">
        <v>133</v>
      </c>
      <c r="F104" t="s">
        <v>134</v>
      </c>
      <c r="G104" t="s">
        <v>135</v>
      </c>
      <c r="H104">
        <v>93257</v>
      </c>
      <c r="I104" s="4">
        <v>39538</v>
      </c>
      <c r="J104" s="4">
        <v>43510</v>
      </c>
      <c r="K104" t="s">
        <v>136</v>
      </c>
      <c r="L104" t="s">
        <v>137</v>
      </c>
      <c r="M104" t="s">
        <v>138</v>
      </c>
      <c r="N104">
        <v>22</v>
      </c>
      <c r="O104">
        <v>0</v>
      </c>
      <c r="P104">
        <v>0</v>
      </c>
      <c r="Q104">
        <v>4</v>
      </c>
      <c r="R104">
        <v>0</v>
      </c>
      <c r="S104" t="s">
        <v>139</v>
      </c>
      <c r="T104">
        <v>47300</v>
      </c>
      <c r="U104" t="s">
        <v>140</v>
      </c>
      <c r="V104" s="4">
        <v>28509</v>
      </c>
      <c r="W104" s="4">
        <v>28509</v>
      </c>
      <c r="X104" s="4">
        <v>41957</v>
      </c>
      <c r="Y104" t="s">
        <v>141</v>
      </c>
      <c r="Z104">
        <v>0</v>
      </c>
      <c r="AA104">
        <v>0</v>
      </c>
      <c r="AB104" t="s">
        <v>142</v>
      </c>
      <c r="AC104" t="s">
        <v>162</v>
      </c>
      <c r="AD104" t="s">
        <v>144</v>
      </c>
      <c r="AE104" t="s">
        <v>145</v>
      </c>
      <c r="AF104" t="s">
        <v>146</v>
      </c>
      <c r="AG104" t="s">
        <v>144</v>
      </c>
      <c r="AH104" t="s">
        <v>147</v>
      </c>
      <c r="AI104" t="s">
        <v>147</v>
      </c>
      <c r="AJ104">
        <v>0</v>
      </c>
      <c r="AK104">
        <v>1</v>
      </c>
      <c r="AL104" t="s">
        <v>148</v>
      </c>
      <c r="AM104">
        <v>933182</v>
      </c>
      <c r="AN104">
        <v>933182</v>
      </c>
      <c r="AO104">
        <v>844143</v>
      </c>
      <c r="AP104">
        <v>70</v>
      </c>
      <c r="AQ104">
        <v>88002</v>
      </c>
      <c r="AR104">
        <v>967</v>
      </c>
      <c r="AS104">
        <v>0</v>
      </c>
      <c r="AT104">
        <v>0</v>
      </c>
      <c r="AV104">
        <v>194101</v>
      </c>
      <c r="AW104">
        <v>133801</v>
      </c>
      <c r="AX104">
        <v>739081</v>
      </c>
      <c r="AY104">
        <v>135912</v>
      </c>
      <c r="AZ104">
        <v>190704</v>
      </c>
      <c r="BA104">
        <v>412465</v>
      </c>
      <c r="BB104">
        <v>799381</v>
      </c>
      <c r="BC104">
        <v>234952</v>
      </c>
      <c r="BD104">
        <v>698230</v>
      </c>
      <c r="BE104">
        <v>763396</v>
      </c>
      <c r="BF104">
        <v>601851</v>
      </c>
      <c r="BG104">
        <v>15602</v>
      </c>
      <c r="BH104">
        <v>113306</v>
      </c>
      <c r="BI104">
        <v>113306</v>
      </c>
    </row>
    <row r="105" spans="1:61" x14ac:dyDescent="0.25">
      <c r="A105">
        <v>25870</v>
      </c>
      <c r="B105">
        <v>0</v>
      </c>
      <c r="C105">
        <v>803461</v>
      </c>
      <c r="D105">
        <v>0</v>
      </c>
      <c r="E105" t="s">
        <v>153</v>
      </c>
      <c r="F105" t="s">
        <v>134</v>
      </c>
      <c r="G105" t="s">
        <v>135</v>
      </c>
      <c r="H105">
        <v>93257</v>
      </c>
      <c r="I105" s="4">
        <v>39538</v>
      </c>
      <c r="J105" s="4">
        <v>43510</v>
      </c>
      <c r="K105" t="s">
        <v>136</v>
      </c>
      <c r="L105" t="s">
        <v>154</v>
      </c>
      <c r="N105">
        <v>23</v>
      </c>
      <c r="O105">
        <v>0</v>
      </c>
      <c r="P105">
        <v>0</v>
      </c>
      <c r="Q105">
        <v>6</v>
      </c>
      <c r="R105">
        <v>0</v>
      </c>
      <c r="S105" t="s">
        <v>139</v>
      </c>
      <c r="T105">
        <v>47300</v>
      </c>
      <c r="U105" t="s">
        <v>140</v>
      </c>
      <c r="V105" s="4">
        <v>9322</v>
      </c>
      <c r="W105" s="4">
        <v>31033</v>
      </c>
      <c r="X105" s="4">
        <v>40224</v>
      </c>
      <c r="Y105" t="s">
        <v>141</v>
      </c>
      <c r="Z105">
        <v>0</v>
      </c>
      <c r="AA105">
        <v>0</v>
      </c>
      <c r="AB105" t="s">
        <v>142</v>
      </c>
      <c r="AC105" t="s">
        <v>162</v>
      </c>
      <c r="AD105" t="s">
        <v>144</v>
      </c>
      <c r="AE105" t="s">
        <v>145</v>
      </c>
      <c r="AF105" t="s">
        <v>146</v>
      </c>
      <c r="AG105" t="s">
        <v>144</v>
      </c>
      <c r="AH105" t="s">
        <v>147</v>
      </c>
      <c r="AI105" t="s">
        <v>147</v>
      </c>
      <c r="AJ105">
        <v>0</v>
      </c>
      <c r="AK105">
        <v>0</v>
      </c>
      <c r="AM105">
        <v>95689</v>
      </c>
      <c r="AN105">
        <v>95689</v>
      </c>
      <c r="AO105">
        <v>95689</v>
      </c>
      <c r="AP105">
        <v>0</v>
      </c>
      <c r="AQ105">
        <v>0</v>
      </c>
      <c r="AR105">
        <v>0</v>
      </c>
      <c r="AS105">
        <v>0</v>
      </c>
      <c r="AT105">
        <v>0</v>
      </c>
      <c r="AV105">
        <v>0</v>
      </c>
      <c r="AW105">
        <v>0</v>
      </c>
      <c r="AX105">
        <v>95689</v>
      </c>
      <c r="AY105">
        <v>6299</v>
      </c>
      <c r="AZ105">
        <v>4443</v>
      </c>
      <c r="BA105">
        <v>84947</v>
      </c>
      <c r="BB105">
        <v>95689</v>
      </c>
      <c r="BC105">
        <v>3470</v>
      </c>
      <c r="BD105">
        <v>92219</v>
      </c>
      <c r="BE105">
        <v>53720</v>
      </c>
      <c r="BF105">
        <v>86818</v>
      </c>
      <c r="BG105">
        <v>0</v>
      </c>
      <c r="BH105">
        <v>0</v>
      </c>
      <c r="BI105">
        <v>0</v>
      </c>
    </row>
    <row r="106" spans="1:61" x14ac:dyDescent="0.25">
      <c r="A106">
        <v>34156</v>
      </c>
      <c r="B106">
        <v>14783</v>
      </c>
      <c r="C106">
        <v>2446152</v>
      </c>
      <c r="D106">
        <v>3139424</v>
      </c>
      <c r="E106" t="s">
        <v>159</v>
      </c>
      <c r="F106" t="s">
        <v>150</v>
      </c>
      <c r="G106" t="s">
        <v>135</v>
      </c>
      <c r="H106">
        <v>93279</v>
      </c>
      <c r="I106" s="4">
        <v>39538</v>
      </c>
      <c r="J106" s="4">
        <v>43510</v>
      </c>
      <c r="K106" t="s">
        <v>136</v>
      </c>
      <c r="L106" t="s">
        <v>151</v>
      </c>
      <c r="M106" t="s">
        <v>152</v>
      </c>
      <c r="N106">
        <v>4</v>
      </c>
      <c r="O106">
        <v>0</v>
      </c>
      <c r="P106">
        <v>0</v>
      </c>
      <c r="Q106">
        <v>4</v>
      </c>
      <c r="R106">
        <v>0</v>
      </c>
      <c r="S106" t="s">
        <v>139</v>
      </c>
      <c r="T106">
        <v>47300</v>
      </c>
      <c r="U106" t="s">
        <v>140</v>
      </c>
      <c r="V106" s="4">
        <v>35163</v>
      </c>
      <c r="W106" s="4">
        <v>35163</v>
      </c>
      <c r="X106" s="4">
        <v>40196</v>
      </c>
      <c r="Y106" t="s">
        <v>141</v>
      </c>
      <c r="Z106">
        <v>0</v>
      </c>
      <c r="AA106">
        <v>0</v>
      </c>
      <c r="AB106" t="s">
        <v>142</v>
      </c>
      <c r="AC106" t="s">
        <v>162</v>
      </c>
      <c r="AD106" t="s">
        <v>144</v>
      </c>
      <c r="AE106" t="s">
        <v>145</v>
      </c>
      <c r="AF106" t="s">
        <v>146</v>
      </c>
      <c r="AG106" t="s">
        <v>144</v>
      </c>
      <c r="AH106" t="s">
        <v>147</v>
      </c>
      <c r="AI106" t="s">
        <v>147</v>
      </c>
      <c r="AJ106">
        <v>0</v>
      </c>
      <c r="AK106">
        <v>1</v>
      </c>
      <c r="AM106">
        <v>229650</v>
      </c>
      <c r="AN106">
        <v>229650</v>
      </c>
      <c r="AO106">
        <v>207078</v>
      </c>
      <c r="AP106">
        <v>0</v>
      </c>
      <c r="AQ106">
        <v>22572</v>
      </c>
      <c r="AR106">
        <v>0</v>
      </c>
      <c r="AS106">
        <v>0</v>
      </c>
      <c r="AT106">
        <v>0</v>
      </c>
      <c r="AV106">
        <v>25946</v>
      </c>
      <c r="AW106">
        <v>21538</v>
      </c>
      <c r="AX106">
        <v>203704</v>
      </c>
      <c r="AY106">
        <v>57594</v>
      </c>
      <c r="AZ106">
        <v>75669</v>
      </c>
      <c r="BA106">
        <v>70441</v>
      </c>
      <c r="BB106">
        <v>208112</v>
      </c>
      <c r="BC106">
        <v>25946</v>
      </c>
      <c r="BD106">
        <v>203704</v>
      </c>
      <c r="BE106">
        <v>187385</v>
      </c>
      <c r="BF106">
        <v>123526</v>
      </c>
      <c r="BG106">
        <v>3106</v>
      </c>
      <c r="BH106">
        <v>9939</v>
      </c>
      <c r="BI106">
        <v>9939</v>
      </c>
    </row>
    <row r="107" spans="1:61" x14ac:dyDescent="0.25">
      <c r="A107">
        <v>22496</v>
      </c>
      <c r="B107">
        <v>9821</v>
      </c>
      <c r="C107">
        <v>277567</v>
      </c>
      <c r="D107">
        <v>0</v>
      </c>
      <c r="E107" t="s">
        <v>155</v>
      </c>
      <c r="F107" t="s">
        <v>150</v>
      </c>
      <c r="G107" t="s">
        <v>135</v>
      </c>
      <c r="H107">
        <v>93291</v>
      </c>
      <c r="I107" s="4">
        <v>39538</v>
      </c>
      <c r="J107" s="4">
        <v>43510</v>
      </c>
      <c r="K107" t="s">
        <v>136</v>
      </c>
      <c r="L107" t="s">
        <v>156</v>
      </c>
      <c r="N107">
        <v>5</v>
      </c>
      <c r="O107">
        <v>0</v>
      </c>
      <c r="P107">
        <v>0</v>
      </c>
      <c r="Q107">
        <v>4</v>
      </c>
      <c r="R107">
        <v>0</v>
      </c>
      <c r="S107" t="s">
        <v>139</v>
      </c>
      <c r="T107">
        <v>47300</v>
      </c>
      <c r="U107" t="s">
        <v>140</v>
      </c>
      <c r="V107" s="4">
        <v>28338</v>
      </c>
      <c r="W107" s="4">
        <v>28338</v>
      </c>
      <c r="X107" s="4">
        <v>41455</v>
      </c>
      <c r="Y107" t="s">
        <v>141</v>
      </c>
      <c r="Z107">
        <v>0</v>
      </c>
      <c r="AA107">
        <v>0</v>
      </c>
      <c r="AB107" t="s">
        <v>142</v>
      </c>
      <c r="AC107" t="s">
        <v>162</v>
      </c>
      <c r="AD107" t="s">
        <v>144</v>
      </c>
      <c r="AE107" t="s">
        <v>145</v>
      </c>
      <c r="AF107" t="s">
        <v>146</v>
      </c>
      <c r="AG107" t="s">
        <v>144</v>
      </c>
      <c r="AH107" t="s">
        <v>147</v>
      </c>
      <c r="AI107" t="s">
        <v>147</v>
      </c>
      <c r="AJ107">
        <v>0</v>
      </c>
      <c r="AK107">
        <v>1</v>
      </c>
      <c r="AM107">
        <v>165477</v>
      </c>
      <c r="AN107">
        <v>165477</v>
      </c>
      <c r="AO107">
        <v>165338</v>
      </c>
      <c r="AP107">
        <v>0</v>
      </c>
      <c r="AQ107">
        <v>139</v>
      </c>
      <c r="AR107">
        <v>0</v>
      </c>
      <c r="AS107">
        <v>0</v>
      </c>
      <c r="AT107">
        <v>0</v>
      </c>
      <c r="AV107">
        <v>57061</v>
      </c>
      <c r="AW107">
        <v>50826</v>
      </c>
      <c r="AX107">
        <v>108416</v>
      </c>
      <c r="AY107">
        <v>58059</v>
      </c>
      <c r="AZ107">
        <v>10831</v>
      </c>
      <c r="BA107">
        <v>39527</v>
      </c>
      <c r="BB107">
        <v>114651</v>
      </c>
      <c r="BC107">
        <v>51060</v>
      </c>
      <c r="BD107">
        <v>114417</v>
      </c>
      <c r="BE107">
        <v>144424</v>
      </c>
      <c r="BF107">
        <v>117864</v>
      </c>
      <c r="BG107">
        <v>3503</v>
      </c>
      <c r="BH107">
        <v>0</v>
      </c>
      <c r="BI107">
        <v>0</v>
      </c>
    </row>
    <row r="108" spans="1:61" x14ac:dyDescent="0.25">
      <c r="AM108" s="5">
        <f>SUM(AM104:AM107)</f>
        <v>1423998</v>
      </c>
    </row>
    <row r="111" spans="1:61" x14ac:dyDescent="0.25">
      <c r="A111" s="3" t="s">
        <v>172</v>
      </c>
    </row>
    <row r="112" spans="1:61" x14ac:dyDescent="0.25">
      <c r="A112">
        <v>22597</v>
      </c>
      <c r="B112">
        <v>10050</v>
      </c>
      <c r="C112">
        <v>662369</v>
      </c>
      <c r="D112">
        <v>2976396</v>
      </c>
      <c r="E112" t="s">
        <v>133</v>
      </c>
      <c r="F112" t="s">
        <v>134</v>
      </c>
      <c r="G112" t="s">
        <v>135</v>
      </c>
      <c r="H112">
        <v>93257</v>
      </c>
      <c r="I112" s="4">
        <v>39629</v>
      </c>
      <c r="J112" s="4">
        <v>43510</v>
      </c>
      <c r="K112" t="s">
        <v>136</v>
      </c>
      <c r="L112" t="s">
        <v>137</v>
      </c>
      <c r="M112" t="s">
        <v>138</v>
      </c>
      <c r="N112">
        <v>22</v>
      </c>
      <c r="O112">
        <v>0</v>
      </c>
      <c r="P112">
        <v>0</v>
      </c>
      <c r="Q112">
        <v>4</v>
      </c>
      <c r="R112">
        <v>0</v>
      </c>
      <c r="S112" t="s">
        <v>139</v>
      </c>
      <c r="T112">
        <v>47300</v>
      </c>
      <c r="U112" t="s">
        <v>140</v>
      </c>
      <c r="V112" s="4">
        <v>28509</v>
      </c>
      <c r="W112" s="4">
        <v>28509</v>
      </c>
      <c r="X112" s="4">
        <v>41957</v>
      </c>
      <c r="Y112" t="s">
        <v>141</v>
      </c>
      <c r="Z112">
        <v>0</v>
      </c>
      <c r="AA112">
        <v>0</v>
      </c>
      <c r="AB112" t="s">
        <v>142</v>
      </c>
      <c r="AC112" t="s">
        <v>162</v>
      </c>
      <c r="AD112" t="s">
        <v>144</v>
      </c>
      <c r="AE112" t="s">
        <v>145</v>
      </c>
      <c r="AF112" t="s">
        <v>146</v>
      </c>
      <c r="AG112" t="s">
        <v>144</v>
      </c>
      <c r="AH112" t="s">
        <v>147</v>
      </c>
      <c r="AI112" t="s">
        <v>147</v>
      </c>
      <c r="AJ112">
        <v>0</v>
      </c>
      <c r="AK112">
        <v>1</v>
      </c>
      <c r="AL112" t="s">
        <v>148</v>
      </c>
      <c r="AM112">
        <v>971498</v>
      </c>
      <c r="AN112">
        <v>971498</v>
      </c>
      <c r="AO112">
        <v>846379</v>
      </c>
      <c r="AP112">
        <v>84</v>
      </c>
      <c r="AQ112">
        <v>124367</v>
      </c>
      <c r="AR112">
        <v>668</v>
      </c>
      <c r="AS112">
        <v>0</v>
      </c>
      <c r="AT112">
        <v>0</v>
      </c>
      <c r="AV112">
        <v>204753</v>
      </c>
      <c r="AW112">
        <v>139343</v>
      </c>
      <c r="AX112">
        <v>766745</v>
      </c>
      <c r="AY112">
        <v>150699</v>
      </c>
      <c r="AZ112">
        <v>187734</v>
      </c>
      <c r="BA112">
        <v>428312</v>
      </c>
      <c r="BB112">
        <v>832155</v>
      </c>
      <c r="BC112">
        <v>238339</v>
      </c>
      <c r="BD112">
        <v>733159</v>
      </c>
      <c r="BE112">
        <v>778453</v>
      </c>
      <c r="BF112">
        <v>597947</v>
      </c>
      <c r="BG112">
        <v>15852</v>
      </c>
      <c r="BH112">
        <v>113465</v>
      </c>
      <c r="BI112">
        <v>113465</v>
      </c>
    </row>
    <row r="113" spans="1:61" x14ac:dyDescent="0.25">
      <c r="A113">
        <v>25870</v>
      </c>
      <c r="B113">
        <v>0</v>
      </c>
      <c r="C113">
        <v>803461</v>
      </c>
      <c r="D113">
        <v>0</v>
      </c>
      <c r="E113" t="s">
        <v>153</v>
      </c>
      <c r="F113" t="s">
        <v>134</v>
      </c>
      <c r="G113" t="s">
        <v>135</v>
      </c>
      <c r="H113">
        <v>93257</v>
      </c>
      <c r="I113" s="4">
        <v>39629</v>
      </c>
      <c r="J113" s="4">
        <v>43510</v>
      </c>
      <c r="K113" t="s">
        <v>136</v>
      </c>
      <c r="L113" t="s">
        <v>154</v>
      </c>
      <c r="N113">
        <v>22</v>
      </c>
      <c r="O113">
        <v>0</v>
      </c>
      <c r="P113">
        <v>0</v>
      </c>
      <c r="Q113">
        <v>6</v>
      </c>
      <c r="R113">
        <v>0</v>
      </c>
      <c r="S113" t="s">
        <v>139</v>
      </c>
      <c r="T113">
        <v>47300</v>
      </c>
      <c r="U113" t="s">
        <v>140</v>
      </c>
      <c r="V113" s="4">
        <v>9322</v>
      </c>
      <c r="W113" s="4">
        <v>31033</v>
      </c>
      <c r="X113" s="4">
        <v>40224</v>
      </c>
      <c r="Y113" t="s">
        <v>141</v>
      </c>
      <c r="Z113">
        <v>0</v>
      </c>
      <c r="AA113">
        <v>0</v>
      </c>
      <c r="AB113" t="s">
        <v>142</v>
      </c>
      <c r="AC113" t="s">
        <v>162</v>
      </c>
      <c r="AD113" t="s">
        <v>144</v>
      </c>
      <c r="AE113" t="s">
        <v>145</v>
      </c>
      <c r="AF113" t="s">
        <v>146</v>
      </c>
      <c r="AG113" t="s">
        <v>144</v>
      </c>
      <c r="AH113" t="s">
        <v>147</v>
      </c>
      <c r="AI113" t="s">
        <v>147</v>
      </c>
      <c r="AJ113">
        <v>0</v>
      </c>
      <c r="AK113">
        <v>0</v>
      </c>
      <c r="AM113">
        <v>93148</v>
      </c>
      <c r="AN113">
        <v>93148</v>
      </c>
      <c r="AO113">
        <v>93148</v>
      </c>
      <c r="AP113">
        <v>0</v>
      </c>
      <c r="AQ113">
        <v>0</v>
      </c>
      <c r="AR113">
        <v>0</v>
      </c>
      <c r="AS113">
        <v>0</v>
      </c>
      <c r="AT113">
        <v>0</v>
      </c>
      <c r="AV113">
        <v>0</v>
      </c>
      <c r="AW113">
        <v>0</v>
      </c>
      <c r="AX113">
        <v>93148</v>
      </c>
      <c r="AY113">
        <v>5692</v>
      </c>
      <c r="AZ113">
        <v>4195</v>
      </c>
      <c r="BA113">
        <v>83261</v>
      </c>
      <c r="BB113">
        <v>93148</v>
      </c>
      <c r="BC113">
        <v>3253</v>
      </c>
      <c r="BD113">
        <v>89895</v>
      </c>
      <c r="BE113">
        <v>52592</v>
      </c>
      <c r="BF113">
        <v>84573</v>
      </c>
      <c r="BG113">
        <v>0</v>
      </c>
      <c r="BH113">
        <v>0</v>
      </c>
      <c r="BI113">
        <v>0</v>
      </c>
    </row>
    <row r="114" spans="1:61" x14ac:dyDescent="0.25">
      <c r="A114">
        <v>58728</v>
      </c>
      <c r="B114">
        <v>0</v>
      </c>
      <c r="C114">
        <v>3750650</v>
      </c>
      <c r="D114">
        <v>0</v>
      </c>
      <c r="E114" t="s">
        <v>173</v>
      </c>
      <c r="F114" t="s">
        <v>150</v>
      </c>
      <c r="G114" t="s">
        <v>135</v>
      </c>
      <c r="H114">
        <v>93291</v>
      </c>
      <c r="I114" s="4">
        <v>39629</v>
      </c>
      <c r="J114" s="4">
        <v>43510</v>
      </c>
      <c r="K114" t="s">
        <v>136</v>
      </c>
      <c r="L114" t="s">
        <v>174</v>
      </c>
      <c r="N114">
        <v>1</v>
      </c>
      <c r="O114">
        <v>0</v>
      </c>
      <c r="P114">
        <v>0</v>
      </c>
      <c r="Q114">
        <v>7</v>
      </c>
      <c r="R114">
        <v>0</v>
      </c>
      <c r="S114" t="s">
        <v>139</v>
      </c>
      <c r="T114">
        <v>47300</v>
      </c>
      <c r="U114" t="s">
        <v>140</v>
      </c>
      <c r="V114" s="4">
        <v>39587</v>
      </c>
      <c r="W114" s="4">
        <v>39587</v>
      </c>
      <c r="X114" s="4">
        <v>41168</v>
      </c>
      <c r="Y114" t="s">
        <v>141</v>
      </c>
      <c r="Z114">
        <v>0</v>
      </c>
      <c r="AA114">
        <v>0</v>
      </c>
      <c r="AB114" t="s">
        <v>142</v>
      </c>
      <c r="AC114" t="s">
        <v>162</v>
      </c>
      <c r="AD114" t="s">
        <v>144</v>
      </c>
      <c r="AE114" t="s">
        <v>145</v>
      </c>
      <c r="AF114" t="s">
        <v>146</v>
      </c>
      <c r="AG114" t="s">
        <v>144</v>
      </c>
      <c r="AH114" t="s">
        <v>147</v>
      </c>
      <c r="AI114" t="s">
        <v>147</v>
      </c>
      <c r="AJ114">
        <v>0</v>
      </c>
      <c r="AK114">
        <v>1</v>
      </c>
      <c r="AL114" t="s">
        <v>175</v>
      </c>
      <c r="AM114">
        <v>4334</v>
      </c>
      <c r="AN114">
        <v>4334</v>
      </c>
      <c r="AO114">
        <v>4334</v>
      </c>
      <c r="AP114">
        <v>0</v>
      </c>
      <c r="AQ114">
        <v>0</v>
      </c>
      <c r="AR114">
        <v>0</v>
      </c>
      <c r="AS114">
        <v>0</v>
      </c>
      <c r="AT114">
        <v>0</v>
      </c>
      <c r="AV114">
        <v>1399</v>
      </c>
      <c r="AW114">
        <v>976</v>
      </c>
      <c r="AX114">
        <v>2935</v>
      </c>
      <c r="AY114">
        <v>2591</v>
      </c>
      <c r="AZ114">
        <v>37</v>
      </c>
      <c r="BA114">
        <v>307</v>
      </c>
      <c r="BB114">
        <v>3358</v>
      </c>
      <c r="BC114">
        <v>1065</v>
      </c>
      <c r="BD114">
        <v>3269</v>
      </c>
      <c r="BE114">
        <v>4134</v>
      </c>
      <c r="BF114">
        <v>2478</v>
      </c>
      <c r="BG114">
        <v>0</v>
      </c>
      <c r="BH114">
        <v>0</v>
      </c>
      <c r="BI114">
        <v>0</v>
      </c>
    </row>
    <row r="115" spans="1:61" x14ac:dyDescent="0.25">
      <c r="A115">
        <v>34156</v>
      </c>
      <c r="B115">
        <v>14783</v>
      </c>
      <c r="C115">
        <v>2446152</v>
      </c>
      <c r="D115">
        <v>3139424</v>
      </c>
      <c r="E115" t="s">
        <v>159</v>
      </c>
      <c r="F115" t="s">
        <v>150</v>
      </c>
      <c r="G115" t="s">
        <v>135</v>
      </c>
      <c r="H115">
        <v>93279</v>
      </c>
      <c r="I115" s="4">
        <v>39629</v>
      </c>
      <c r="J115" s="4">
        <v>43510</v>
      </c>
      <c r="K115" t="s">
        <v>136</v>
      </c>
      <c r="L115" t="s">
        <v>151</v>
      </c>
      <c r="M115" t="s">
        <v>152</v>
      </c>
      <c r="N115">
        <v>5</v>
      </c>
      <c r="O115">
        <v>0</v>
      </c>
      <c r="P115">
        <v>0</v>
      </c>
      <c r="Q115">
        <v>4</v>
      </c>
      <c r="R115">
        <v>0</v>
      </c>
      <c r="S115" t="s">
        <v>139</v>
      </c>
      <c r="T115">
        <v>47300</v>
      </c>
      <c r="U115" t="s">
        <v>140</v>
      </c>
      <c r="V115" s="4">
        <v>35163</v>
      </c>
      <c r="W115" s="4">
        <v>35163</v>
      </c>
      <c r="X115" s="4">
        <v>40196</v>
      </c>
      <c r="Y115" t="s">
        <v>141</v>
      </c>
      <c r="Z115">
        <v>0</v>
      </c>
      <c r="AA115">
        <v>0</v>
      </c>
      <c r="AB115" t="s">
        <v>142</v>
      </c>
      <c r="AC115" t="s">
        <v>162</v>
      </c>
      <c r="AD115" t="s">
        <v>144</v>
      </c>
      <c r="AE115" t="s">
        <v>145</v>
      </c>
      <c r="AF115" t="s">
        <v>146</v>
      </c>
      <c r="AG115" t="s">
        <v>144</v>
      </c>
      <c r="AH115" t="s">
        <v>147</v>
      </c>
      <c r="AI115" t="s">
        <v>147</v>
      </c>
      <c r="AJ115">
        <v>0</v>
      </c>
      <c r="AK115">
        <v>1</v>
      </c>
      <c r="AM115">
        <v>262286</v>
      </c>
      <c r="AN115">
        <v>262286</v>
      </c>
      <c r="AO115">
        <v>233682</v>
      </c>
      <c r="AP115">
        <v>0</v>
      </c>
      <c r="AQ115">
        <v>28604</v>
      </c>
      <c r="AR115">
        <v>0</v>
      </c>
      <c r="AS115">
        <v>0</v>
      </c>
      <c r="AT115">
        <v>0</v>
      </c>
      <c r="AV115">
        <v>27686</v>
      </c>
      <c r="AW115">
        <v>23821</v>
      </c>
      <c r="AX115">
        <v>234600</v>
      </c>
      <c r="AY115">
        <v>60995</v>
      </c>
      <c r="AZ115">
        <v>70655</v>
      </c>
      <c r="BA115">
        <v>102950</v>
      </c>
      <c r="BB115">
        <v>238465</v>
      </c>
      <c r="BC115">
        <v>27686</v>
      </c>
      <c r="BD115">
        <v>234600</v>
      </c>
      <c r="BE115">
        <v>208846</v>
      </c>
      <c r="BF115">
        <v>141942</v>
      </c>
      <c r="BG115">
        <v>3389</v>
      </c>
      <c r="BH115">
        <v>21918</v>
      </c>
      <c r="BI115">
        <v>21918</v>
      </c>
    </row>
    <row r="116" spans="1:61" x14ac:dyDescent="0.25">
      <c r="A116">
        <v>22496</v>
      </c>
      <c r="B116">
        <v>9821</v>
      </c>
      <c r="C116">
        <v>277567</v>
      </c>
      <c r="D116">
        <v>0</v>
      </c>
      <c r="E116" t="s">
        <v>155</v>
      </c>
      <c r="F116" t="s">
        <v>150</v>
      </c>
      <c r="G116" t="s">
        <v>135</v>
      </c>
      <c r="H116">
        <v>93291</v>
      </c>
      <c r="I116" s="4">
        <v>39629</v>
      </c>
      <c r="J116" s="4">
        <v>43510</v>
      </c>
      <c r="K116" t="s">
        <v>136</v>
      </c>
      <c r="L116" t="s">
        <v>156</v>
      </c>
      <c r="N116">
        <v>5</v>
      </c>
      <c r="O116">
        <v>0</v>
      </c>
      <c r="P116">
        <v>0</v>
      </c>
      <c r="Q116">
        <v>4</v>
      </c>
      <c r="R116">
        <v>0</v>
      </c>
      <c r="S116" t="s">
        <v>139</v>
      </c>
      <c r="T116">
        <v>47300</v>
      </c>
      <c r="U116" t="s">
        <v>140</v>
      </c>
      <c r="V116" s="4">
        <v>28338</v>
      </c>
      <c r="W116" s="4">
        <v>28338</v>
      </c>
      <c r="X116" s="4">
        <v>41455</v>
      </c>
      <c r="Y116" t="s">
        <v>141</v>
      </c>
      <c r="Z116">
        <v>0</v>
      </c>
      <c r="AA116">
        <v>0</v>
      </c>
      <c r="AB116" t="s">
        <v>142</v>
      </c>
      <c r="AC116" t="s">
        <v>162</v>
      </c>
      <c r="AD116" t="s">
        <v>144</v>
      </c>
      <c r="AE116" t="s">
        <v>145</v>
      </c>
      <c r="AF116" t="s">
        <v>146</v>
      </c>
      <c r="AG116" t="s">
        <v>144</v>
      </c>
      <c r="AH116" t="s">
        <v>147</v>
      </c>
      <c r="AI116" t="s">
        <v>147</v>
      </c>
      <c r="AJ116">
        <v>0</v>
      </c>
      <c r="AK116">
        <v>1</v>
      </c>
      <c r="AM116">
        <v>157400</v>
      </c>
      <c r="AN116">
        <v>157400</v>
      </c>
      <c r="AO116">
        <v>157087</v>
      </c>
      <c r="AP116">
        <v>0</v>
      </c>
      <c r="AQ116">
        <v>313</v>
      </c>
      <c r="AR116">
        <v>0</v>
      </c>
      <c r="AS116">
        <v>0</v>
      </c>
      <c r="AT116">
        <v>0</v>
      </c>
      <c r="AV116">
        <v>57024</v>
      </c>
      <c r="AW116">
        <v>49823</v>
      </c>
      <c r="AX116">
        <v>100376</v>
      </c>
      <c r="AY116">
        <v>54192</v>
      </c>
      <c r="AZ116">
        <v>10161</v>
      </c>
      <c r="BA116">
        <v>36023</v>
      </c>
      <c r="BB116">
        <v>107577</v>
      </c>
      <c r="BC116">
        <v>50240</v>
      </c>
      <c r="BD116">
        <v>107159</v>
      </c>
      <c r="BE116">
        <v>137896</v>
      </c>
      <c r="BF116">
        <v>110818</v>
      </c>
      <c r="BG116">
        <v>3522</v>
      </c>
      <c r="BH116">
        <v>0</v>
      </c>
      <c r="BI116">
        <v>0</v>
      </c>
    </row>
    <row r="117" spans="1:61" x14ac:dyDescent="0.25">
      <c r="AM117" s="5">
        <f>SUM(AM112:AM116)</f>
        <v>1488666</v>
      </c>
    </row>
    <row r="120" spans="1:61" x14ac:dyDescent="0.25">
      <c r="A120" s="3" t="s">
        <v>176</v>
      </c>
    </row>
    <row r="121" spans="1:61" x14ac:dyDescent="0.25">
      <c r="A121">
        <v>22597</v>
      </c>
      <c r="B121">
        <v>10050</v>
      </c>
      <c r="C121">
        <v>662369</v>
      </c>
      <c r="D121">
        <v>2976396</v>
      </c>
      <c r="E121" t="s">
        <v>133</v>
      </c>
      <c r="F121" t="s">
        <v>134</v>
      </c>
      <c r="G121" t="s">
        <v>135</v>
      </c>
      <c r="H121">
        <v>93257</v>
      </c>
      <c r="I121" s="4">
        <v>39721</v>
      </c>
      <c r="J121" s="4">
        <v>43510</v>
      </c>
      <c r="K121" t="s">
        <v>136</v>
      </c>
      <c r="L121" t="s">
        <v>137</v>
      </c>
      <c r="M121" t="s">
        <v>138</v>
      </c>
      <c r="N121">
        <v>23</v>
      </c>
      <c r="O121">
        <v>0</v>
      </c>
      <c r="P121">
        <v>0</v>
      </c>
      <c r="Q121">
        <v>4</v>
      </c>
      <c r="R121">
        <v>0</v>
      </c>
      <c r="S121" t="s">
        <v>139</v>
      </c>
      <c r="T121">
        <v>47300</v>
      </c>
      <c r="U121" t="s">
        <v>140</v>
      </c>
      <c r="V121" s="4">
        <v>28509</v>
      </c>
      <c r="W121" s="4">
        <v>28509</v>
      </c>
      <c r="X121" s="4">
        <v>41957</v>
      </c>
      <c r="Y121" t="s">
        <v>141</v>
      </c>
      <c r="Z121">
        <v>0</v>
      </c>
      <c r="AA121">
        <v>0</v>
      </c>
      <c r="AB121" t="s">
        <v>142</v>
      </c>
      <c r="AC121" t="s">
        <v>162</v>
      </c>
      <c r="AD121" t="s">
        <v>144</v>
      </c>
      <c r="AE121" t="s">
        <v>145</v>
      </c>
      <c r="AF121" t="s">
        <v>146</v>
      </c>
      <c r="AG121" t="s">
        <v>144</v>
      </c>
      <c r="AH121" t="s">
        <v>147</v>
      </c>
      <c r="AI121" t="s">
        <v>147</v>
      </c>
      <c r="AJ121">
        <v>0</v>
      </c>
      <c r="AK121">
        <v>1</v>
      </c>
      <c r="AL121" t="s">
        <v>148</v>
      </c>
      <c r="AM121">
        <v>969680</v>
      </c>
      <c r="AN121">
        <v>969680</v>
      </c>
      <c r="AO121">
        <v>856481</v>
      </c>
      <c r="AP121">
        <v>73</v>
      </c>
      <c r="AQ121">
        <v>112658</v>
      </c>
      <c r="AR121">
        <v>468</v>
      </c>
      <c r="AS121">
        <v>0</v>
      </c>
      <c r="AT121">
        <v>0</v>
      </c>
      <c r="AV121">
        <v>201668</v>
      </c>
      <c r="AW121">
        <v>134868</v>
      </c>
      <c r="AX121">
        <v>768012</v>
      </c>
      <c r="AY121">
        <v>138181</v>
      </c>
      <c r="AZ121">
        <v>182070</v>
      </c>
      <c r="BA121">
        <v>447761</v>
      </c>
      <c r="BB121">
        <v>834812</v>
      </c>
      <c r="BC121">
        <v>230206</v>
      </c>
      <c r="BD121">
        <v>739474</v>
      </c>
      <c r="BE121">
        <v>779012</v>
      </c>
      <c r="BF121">
        <v>624837</v>
      </c>
      <c r="BG121">
        <v>16200</v>
      </c>
      <c r="BH121">
        <v>137422</v>
      </c>
      <c r="BI121">
        <v>137422</v>
      </c>
    </row>
    <row r="122" spans="1:61" x14ac:dyDescent="0.25">
      <c r="A122">
        <v>25870</v>
      </c>
      <c r="B122">
        <v>0</v>
      </c>
      <c r="C122">
        <v>803461</v>
      </c>
      <c r="D122">
        <v>0</v>
      </c>
      <c r="E122" t="s">
        <v>153</v>
      </c>
      <c r="F122" t="s">
        <v>134</v>
      </c>
      <c r="G122" t="s">
        <v>135</v>
      </c>
      <c r="H122">
        <v>93257</v>
      </c>
      <c r="I122" s="4">
        <v>39721</v>
      </c>
      <c r="J122" s="4">
        <v>43510</v>
      </c>
      <c r="K122" t="s">
        <v>136</v>
      </c>
      <c r="L122" t="s">
        <v>154</v>
      </c>
      <c r="N122">
        <v>21</v>
      </c>
      <c r="O122">
        <v>0</v>
      </c>
      <c r="P122">
        <v>0</v>
      </c>
      <c r="Q122">
        <v>6</v>
      </c>
      <c r="R122">
        <v>0</v>
      </c>
      <c r="S122" t="s">
        <v>139</v>
      </c>
      <c r="T122">
        <v>47300</v>
      </c>
      <c r="U122" t="s">
        <v>140</v>
      </c>
      <c r="V122" s="4">
        <v>9322</v>
      </c>
      <c r="W122" s="4">
        <v>31033</v>
      </c>
      <c r="X122" s="4">
        <v>40224</v>
      </c>
      <c r="Y122" t="s">
        <v>141</v>
      </c>
      <c r="Z122">
        <v>0</v>
      </c>
      <c r="AA122">
        <v>0</v>
      </c>
      <c r="AB122" t="s">
        <v>142</v>
      </c>
      <c r="AC122" t="s">
        <v>162</v>
      </c>
      <c r="AD122" t="s">
        <v>144</v>
      </c>
      <c r="AE122" t="s">
        <v>145</v>
      </c>
      <c r="AF122" t="s">
        <v>146</v>
      </c>
      <c r="AG122" t="s">
        <v>144</v>
      </c>
      <c r="AH122" t="s">
        <v>147</v>
      </c>
      <c r="AI122" t="s">
        <v>147</v>
      </c>
      <c r="AJ122">
        <v>0</v>
      </c>
      <c r="AK122">
        <v>0</v>
      </c>
      <c r="AM122">
        <v>88927</v>
      </c>
      <c r="AN122">
        <v>88927</v>
      </c>
      <c r="AO122">
        <v>88927</v>
      </c>
      <c r="AP122">
        <v>0</v>
      </c>
      <c r="AQ122">
        <v>0</v>
      </c>
      <c r="AR122">
        <v>0</v>
      </c>
      <c r="AS122">
        <v>0</v>
      </c>
      <c r="AT122">
        <v>0</v>
      </c>
      <c r="AV122">
        <v>0</v>
      </c>
      <c r="AW122">
        <v>0</v>
      </c>
      <c r="AX122">
        <v>88927</v>
      </c>
      <c r="AY122">
        <v>4914</v>
      </c>
      <c r="AZ122">
        <v>4073</v>
      </c>
      <c r="BA122">
        <v>79940</v>
      </c>
      <c r="BB122">
        <v>88927</v>
      </c>
      <c r="BC122">
        <v>3169</v>
      </c>
      <c r="BD122">
        <v>85758</v>
      </c>
      <c r="BE122">
        <v>51256</v>
      </c>
      <c r="BF122">
        <v>81632</v>
      </c>
      <c r="BG122">
        <v>0</v>
      </c>
      <c r="BH122">
        <v>0</v>
      </c>
      <c r="BI122">
        <v>0</v>
      </c>
    </row>
    <row r="123" spans="1:61" x14ac:dyDescent="0.25">
      <c r="A123">
        <v>58728</v>
      </c>
      <c r="B123">
        <v>0</v>
      </c>
      <c r="C123">
        <v>3750650</v>
      </c>
      <c r="D123">
        <v>0</v>
      </c>
      <c r="E123" t="s">
        <v>173</v>
      </c>
      <c r="F123" t="s">
        <v>150</v>
      </c>
      <c r="G123" t="s">
        <v>135</v>
      </c>
      <c r="H123">
        <v>93291</v>
      </c>
      <c r="I123" s="4">
        <v>39721</v>
      </c>
      <c r="J123" s="4">
        <v>43510</v>
      </c>
      <c r="K123" t="s">
        <v>136</v>
      </c>
      <c r="L123" t="s">
        <v>174</v>
      </c>
      <c r="N123">
        <v>2</v>
      </c>
      <c r="O123">
        <v>0</v>
      </c>
      <c r="P123">
        <v>0</v>
      </c>
      <c r="Q123">
        <v>7</v>
      </c>
      <c r="R123">
        <v>0</v>
      </c>
      <c r="S123" t="s">
        <v>139</v>
      </c>
      <c r="T123">
        <v>47300</v>
      </c>
      <c r="U123" t="s">
        <v>140</v>
      </c>
      <c r="V123" s="4">
        <v>39587</v>
      </c>
      <c r="W123" s="4">
        <v>39587</v>
      </c>
      <c r="X123" s="4">
        <v>41168</v>
      </c>
      <c r="Y123" t="s">
        <v>141</v>
      </c>
      <c r="Z123">
        <v>0</v>
      </c>
      <c r="AA123">
        <v>0</v>
      </c>
      <c r="AB123" t="s">
        <v>142</v>
      </c>
      <c r="AC123" t="s">
        <v>162</v>
      </c>
      <c r="AD123" t="s">
        <v>144</v>
      </c>
      <c r="AE123" t="s">
        <v>145</v>
      </c>
      <c r="AF123" t="s">
        <v>146</v>
      </c>
      <c r="AG123" t="s">
        <v>144</v>
      </c>
      <c r="AH123" t="s">
        <v>147</v>
      </c>
      <c r="AI123" t="s">
        <v>147</v>
      </c>
      <c r="AJ123">
        <v>0</v>
      </c>
      <c r="AK123">
        <v>1</v>
      </c>
      <c r="AL123" t="s">
        <v>175</v>
      </c>
      <c r="AM123">
        <v>24623</v>
      </c>
      <c r="AN123">
        <v>24623</v>
      </c>
      <c r="AO123">
        <v>24128</v>
      </c>
      <c r="AP123">
        <v>0</v>
      </c>
      <c r="AQ123">
        <v>0</v>
      </c>
      <c r="AR123">
        <v>495</v>
      </c>
      <c r="AS123">
        <v>0</v>
      </c>
      <c r="AT123">
        <v>0</v>
      </c>
      <c r="AV123">
        <v>6186</v>
      </c>
      <c r="AW123">
        <v>5177</v>
      </c>
      <c r="AX123">
        <v>18437</v>
      </c>
      <c r="AY123">
        <v>12146</v>
      </c>
      <c r="AZ123">
        <v>409</v>
      </c>
      <c r="BA123">
        <v>5882</v>
      </c>
      <c r="BB123">
        <v>19446</v>
      </c>
      <c r="BC123">
        <v>5177</v>
      </c>
      <c r="BD123">
        <v>19446</v>
      </c>
      <c r="BE123">
        <v>21600</v>
      </c>
      <c r="BF123">
        <v>13411</v>
      </c>
      <c r="BG123">
        <v>0</v>
      </c>
      <c r="BH123">
        <v>0</v>
      </c>
      <c r="BI123">
        <v>0</v>
      </c>
    </row>
    <row r="124" spans="1:61" x14ac:dyDescent="0.25">
      <c r="A124">
        <v>34156</v>
      </c>
      <c r="B124">
        <v>14783</v>
      </c>
      <c r="C124">
        <v>2446152</v>
      </c>
      <c r="D124">
        <v>3139424</v>
      </c>
      <c r="E124" t="s">
        <v>159</v>
      </c>
      <c r="F124" t="s">
        <v>150</v>
      </c>
      <c r="G124" t="s">
        <v>135</v>
      </c>
      <c r="H124">
        <v>93279</v>
      </c>
      <c r="I124" s="4">
        <v>39721</v>
      </c>
      <c r="J124" s="4">
        <v>43510</v>
      </c>
      <c r="K124" t="s">
        <v>136</v>
      </c>
      <c r="L124" t="s">
        <v>151</v>
      </c>
      <c r="M124" t="s">
        <v>152</v>
      </c>
      <c r="N124">
        <v>5</v>
      </c>
      <c r="O124">
        <v>0</v>
      </c>
      <c r="P124">
        <v>0</v>
      </c>
      <c r="Q124">
        <v>4</v>
      </c>
      <c r="R124">
        <v>0</v>
      </c>
      <c r="S124" t="s">
        <v>139</v>
      </c>
      <c r="T124">
        <v>47300</v>
      </c>
      <c r="U124" t="s">
        <v>140</v>
      </c>
      <c r="V124" s="4">
        <v>35163</v>
      </c>
      <c r="W124" s="4">
        <v>35163</v>
      </c>
      <c r="X124" s="4">
        <v>40196</v>
      </c>
      <c r="Y124" t="s">
        <v>141</v>
      </c>
      <c r="Z124">
        <v>0</v>
      </c>
      <c r="AA124">
        <v>0</v>
      </c>
      <c r="AB124" t="s">
        <v>142</v>
      </c>
      <c r="AC124" t="s">
        <v>162</v>
      </c>
      <c r="AD124" t="s">
        <v>144</v>
      </c>
      <c r="AE124" t="s">
        <v>145</v>
      </c>
      <c r="AF124" t="s">
        <v>146</v>
      </c>
      <c r="AG124" t="s">
        <v>144</v>
      </c>
      <c r="AH124" t="s">
        <v>147</v>
      </c>
      <c r="AI124" t="s">
        <v>147</v>
      </c>
      <c r="AJ124">
        <v>0</v>
      </c>
      <c r="AK124">
        <v>1</v>
      </c>
      <c r="AM124">
        <v>258787</v>
      </c>
      <c r="AN124">
        <v>258787</v>
      </c>
      <c r="AO124">
        <v>231745</v>
      </c>
      <c r="AP124">
        <v>0</v>
      </c>
      <c r="AQ124">
        <v>27042</v>
      </c>
      <c r="AR124">
        <v>0</v>
      </c>
      <c r="AS124">
        <v>0</v>
      </c>
      <c r="AT124">
        <v>0</v>
      </c>
      <c r="AV124">
        <v>24019</v>
      </c>
      <c r="AW124">
        <v>20007</v>
      </c>
      <c r="AX124">
        <v>234768</v>
      </c>
      <c r="AY124">
        <v>60916</v>
      </c>
      <c r="AZ124">
        <v>71464</v>
      </c>
      <c r="BA124">
        <v>102388</v>
      </c>
      <c r="BB124">
        <v>238780</v>
      </c>
      <c r="BC124">
        <v>24019</v>
      </c>
      <c r="BD124">
        <v>234768</v>
      </c>
      <c r="BE124">
        <v>205337</v>
      </c>
      <c r="BF124">
        <v>147108</v>
      </c>
      <c r="BG124">
        <v>3554</v>
      </c>
      <c r="BH124">
        <v>19112</v>
      </c>
      <c r="BI124">
        <v>19112</v>
      </c>
    </row>
    <row r="125" spans="1:61" x14ac:dyDescent="0.25">
      <c r="A125">
        <v>22496</v>
      </c>
      <c r="B125">
        <v>9821</v>
      </c>
      <c r="C125">
        <v>277567</v>
      </c>
      <c r="D125">
        <v>0</v>
      </c>
      <c r="E125" t="s">
        <v>155</v>
      </c>
      <c r="F125" t="s">
        <v>150</v>
      </c>
      <c r="G125" t="s">
        <v>135</v>
      </c>
      <c r="H125">
        <v>93291</v>
      </c>
      <c r="I125" s="4">
        <v>39721</v>
      </c>
      <c r="J125" s="4">
        <v>43510</v>
      </c>
      <c r="K125" t="s">
        <v>136</v>
      </c>
      <c r="L125" t="s">
        <v>156</v>
      </c>
      <c r="N125">
        <v>5</v>
      </c>
      <c r="O125">
        <v>0</v>
      </c>
      <c r="P125">
        <v>0</v>
      </c>
      <c r="Q125">
        <v>4</v>
      </c>
      <c r="R125">
        <v>0</v>
      </c>
      <c r="S125" t="s">
        <v>139</v>
      </c>
      <c r="T125">
        <v>47300</v>
      </c>
      <c r="U125" t="s">
        <v>140</v>
      </c>
      <c r="V125" s="4">
        <v>28338</v>
      </c>
      <c r="W125" s="4">
        <v>28338</v>
      </c>
      <c r="X125" s="4">
        <v>41455</v>
      </c>
      <c r="Y125" t="s">
        <v>141</v>
      </c>
      <c r="Z125">
        <v>0</v>
      </c>
      <c r="AA125">
        <v>0</v>
      </c>
      <c r="AB125" t="s">
        <v>142</v>
      </c>
      <c r="AC125" t="s">
        <v>162</v>
      </c>
      <c r="AD125" t="s">
        <v>144</v>
      </c>
      <c r="AE125" t="s">
        <v>145</v>
      </c>
      <c r="AF125" t="s">
        <v>146</v>
      </c>
      <c r="AG125" t="s">
        <v>144</v>
      </c>
      <c r="AH125" t="s">
        <v>147</v>
      </c>
      <c r="AI125" t="s">
        <v>147</v>
      </c>
      <c r="AJ125">
        <v>0</v>
      </c>
      <c r="AK125">
        <v>1</v>
      </c>
      <c r="AM125">
        <v>170913</v>
      </c>
      <c r="AN125">
        <v>170913</v>
      </c>
      <c r="AO125">
        <v>170527</v>
      </c>
      <c r="AP125">
        <v>0</v>
      </c>
      <c r="AQ125">
        <v>386</v>
      </c>
      <c r="AR125">
        <v>0</v>
      </c>
      <c r="AS125">
        <v>0</v>
      </c>
      <c r="AT125">
        <v>0</v>
      </c>
      <c r="AV125">
        <v>66031</v>
      </c>
      <c r="AW125">
        <v>57150</v>
      </c>
      <c r="AX125">
        <v>104882</v>
      </c>
      <c r="AY125">
        <v>48725</v>
      </c>
      <c r="AZ125">
        <v>9547</v>
      </c>
      <c r="BA125">
        <v>46611</v>
      </c>
      <c r="BB125">
        <v>113763</v>
      </c>
      <c r="BC125">
        <v>57573</v>
      </c>
      <c r="BD125">
        <v>113341</v>
      </c>
      <c r="BE125">
        <v>146446</v>
      </c>
      <c r="BF125">
        <v>121326</v>
      </c>
      <c r="BG125">
        <v>3586</v>
      </c>
      <c r="BH125">
        <v>0</v>
      </c>
      <c r="BI125">
        <v>0</v>
      </c>
    </row>
    <row r="126" spans="1:61" x14ac:dyDescent="0.25">
      <c r="AM126" s="5">
        <f>SUM(AM121:AM125)</f>
        <v>1512930</v>
      </c>
    </row>
    <row r="129" spans="1:61" x14ac:dyDescent="0.25">
      <c r="A129" s="3" t="s">
        <v>177</v>
      </c>
    </row>
    <row r="130" spans="1:61" x14ac:dyDescent="0.25">
      <c r="A130">
        <v>22597</v>
      </c>
      <c r="B130">
        <v>10050</v>
      </c>
      <c r="C130">
        <v>662369</v>
      </c>
      <c r="D130">
        <v>2976396</v>
      </c>
      <c r="E130" t="s">
        <v>133</v>
      </c>
      <c r="F130" t="s">
        <v>134</v>
      </c>
      <c r="G130" t="s">
        <v>135</v>
      </c>
      <c r="H130">
        <v>93257</v>
      </c>
      <c r="I130" s="4">
        <v>39813</v>
      </c>
      <c r="J130" s="4">
        <v>43510</v>
      </c>
      <c r="K130" t="s">
        <v>136</v>
      </c>
      <c r="L130" t="s">
        <v>137</v>
      </c>
      <c r="M130" t="s">
        <v>138</v>
      </c>
      <c r="N130">
        <v>24</v>
      </c>
      <c r="O130">
        <v>0</v>
      </c>
      <c r="P130">
        <v>0</v>
      </c>
      <c r="Q130">
        <v>4</v>
      </c>
      <c r="R130">
        <v>0</v>
      </c>
      <c r="S130" t="s">
        <v>139</v>
      </c>
      <c r="T130">
        <v>47300</v>
      </c>
      <c r="U130" t="s">
        <v>140</v>
      </c>
      <c r="V130" s="4">
        <v>28509</v>
      </c>
      <c r="W130" s="4">
        <v>28509</v>
      </c>
      <c r="X130" s="4">
        <v>41957</v>
      </c>
      <c r="Y130" t="s">
        <v>141</v>
      </c>
      <c r="Z130">
        <v>0</v>
      </c>
      <c r="AA130">
        <v>0</v>
      </c>
      <c r="AB130" t="s">
        <v>142</v>
      </c>
      <c r="AC130" t="s">
        <v>162</v>
      </c>
      <c r="AD130" t="s">
        <v>144</v>
      </c>
      <c r="AE130" t="s">
        <v>145</v>
      </c>
      <c r="AF130" t="s">
        <v>146</v>
      </c>
      <c r="AG130" t="s">
        <v>144</v>
      </c>
      <c r="AH130" t="s">
        <v>147</v>
      </c>
      <c r="AI130" t="s">
        <v>147</v>
      </c>
      <c r="AJ130">
        <v>0</v>
      </c>
      <c r="AK130">
        <v>1</v>
      </c>
      <c r="AL130" t="s">
        <v>148</v>
      </c>
      <c r="AM130">
        <v>1070177</v>
      </c>
      <c r="AN130">
        <v>1070177</v>
      </c>
      <c r="AO130">
        <v>947455</v>
      </c>
      <c r="AP130">
        <v>262</v>
      </c>
      <c r="AQ130">
        <v>121992</v>
      </c>
      <c r="AR130">
        <v>468</v>
      </c>
      <c r="AS130">
        <v>0</v>
      </c>
      <c r="AT130">
        <v>0</v>
      </c>
      <c r="AV130">
        <v>174500</v>
      </c>
      <c r="AW130">
        <v>130226</v>
      </c>
      <c r="AX130">
        <v>895677</v>
      </c>
      <c r="AY130">
        <v>146896</v>
      </c>
      <c r="AZ130">
        <v>222670</v>
      </c>
      <c r="BA130">
        <v>526111</v>
      </c>
      <c r="BB130">
        <v>939951</v>
      </c>
      <c r="BC130">
        <v>240848</v>
      </c>
      <c r="BD130">
        <v>829329</v>
      </c>
      <c r="BE130">
        <v>774869</v>
      </c>
      <c r="BF130">
        <v>706678</v>
      </c>
      <c r="BG130">
        <v>17156</v>
      </c>
      <c r="BH130">
        <v>228159</v>
      </c>
      <c r="BI130">
        <v>116531</v>
      </c>
    </row>
    <row r="131" spans="1:61" x14ac:dyDescent="0.25">
      <c r="A131">
        <v>25870</v>
      </c>
      <c r="B131">
        <v>0</v>
      </c>
      <c r="C131">
        <v>803461</v>
      </c>
      <c r="D131">
        <v>0</v>
      </c>
      <c r="E131" t="s">
        <v>153</v>
      </c>
      <c r="F131" t="s">
        <v>134</v>
      </c>
      <c r="G131" t="s">
        <v>135</v>
      </c>
      <c r="H131">
        <v>93257</v>
      </c>
      <c r="I131" s="4">
        <v>39813</v>
      </c>
      <c r="J131" s="4">
        <v>43510</v>
      </c>
      <c r="K131" t="s">
        <v>136</v>
      </c>
      <c r="L131" t="s">
        <v>154</v>
      </c>
      <c r="N131">
        <v>21</v>
      </c>
      <c r="O131">
        <v>0</v>
      </c>
      <c r="P131">
        <v>0</v>
      </c>
      <c r="Q131">
        <v>6</v>
      </c>
      <c r="R131">
        <v>0</v>
      </c>
      <c r="S131" t="s">
        <v>139</v>
      </c>
      <c r="T131">
        <v>47300</v>
      </c>
      <c r="U131" t="s">
        <v>140</v>
      </c>
      <c r="V131" s="4">
        <v>9322</v>
      </c>
      <c r="W131" s="4">
        <v>31033</v>
      </c>
      <c r="X131" s="4">
        <v>40224</v>
      </c>
      <c r="Y131" t="s">
        <v>141</v>
      </c>
      <c r="Z131">
        <v>0</v>
      </c>
      <c r="AA131">
        <v>0</v>
      </c>
      <c r="AB131" t="s">
        <v>142</v>
      </c>
      <c r="AC131" t="s">
        <v>162</v>
      </c>
      <c r="AD131" t="s">
        <v>144</v>
      </c>
      <c r="AE131" t="s">
        <v>145</v>
      </c>
      <c r="AF131" t="s">
        <v>146</v>
      </c>
      <c r="AG131" t="s">
        <v>144</v>
      </c>
      <c r="AH131" t="s">
        <v>147</v>
      </c>
      <c r="AI131" t="s">
        <v>147</v>
      </c>
      <c r="AJ131">
        <v>0</v>
      </c>
      <c r="AK131">
        <v>0</v>
      </c>
      <c r="AM131">
        <v>87829</v>
      </c>
      <c r="AN131">
        <v>87829</v>
      </c>
      <c r="AO131">
        <v>87828</v>
      </c>
      <c r="AP131">
        <v>1</v>
      </c>
      <c r="AQ131">
        <v>0</v>
      </c>
      <c r="AR131">
        <v>0</v>
      </c>
      <c r="AS131">
        <v>0</v>
      </c>
      <c r="AT131">
        <v>0</v>
      </c>
      <c r="AV131">
        <v>0</v>
      </c>
      <c r="AW131">
        <v>0</v>
      </c>
      <c r="AX131">
        <v>87829</v>
      </c>
      <c r="AY131">
        <v>5728</v>
      </c>
      <c r="AZ131">
        <v>3939</v>
      </c>
      <c r="BA131">
        <v>78162</v>
      </c>
      <c r="BB131">
        <v>87829</v>
      </c>
      <c r="BC131">
        <v>3091</v>
      </c>
      <c r="BD131">
        <v>84738</v>
      </c>
      <c r="BE131">
        <v>50433</v>
      </c>
      <c r="BF131">
        <v>80473</v>
      </c>
      <c r="BG131">
        <v>0</v>
      </c>
      <c r="BH131">
        <v>0</v>
      </c>
      <c r="BI131">
        <v>0</v>
      </c>
    </row>
    <row r="132" spans="1:61" x14ac:dyDescent="0.25">
      <c r="A132">
        <v>58728</v>
      </c>
      <c r="B132">
        <v>0</v>
      </c>
      <c r="C132">
        <v>3750650</v>
      </c>
      <c r="D132">
        <v>0</v>
      </c>
      <c r="E132" t="s">
        <v>173</v>
      </c>
      <c r="F132" t="s">
        <v>150</v>
      </c>
      <c r="G132" t="s">
        <v>135</v>
      </c>
      <c r="H132">
        <v>93291</v>
      </c>
      <c r="I132" s="4">
        <v>39813</v>
      </c>
      <c r="J132" s="4">
        <v>43510</v>
      </c>
      <c r="K132" t="s">
        <v>136</v>
      </c>
      <c r="L132" t="s">
        <v>174</v>
      </c>
      <c r="N132">
        <v>2</v>
      </c>
      <c r="O132">
        <v>0</v>
      </c>
      <c r="P132">
        <v>0</v>
      </c>
      <c r="Q132">
        <v>4</v>
      </c>
      <c r="R132">
        <v>0</v>
      </c>
      <c r="S132" t="s">
        <v>139</v>
      </c>
      <c r="T132">
        <v>47300</v>
      </c>
      <c r="U132" t="s">
        <v>140</v>
      </c>
      <c r="V132" s="4">
        <v>39587</v>
      </c>
      <c r="W132" s="4">
        <v>39587</v>
      </c>
      <c r="X132" s="4">
        <v>41168</v>
      </c>
      <c r="Y132" t="s">
        <v>141</v>
      </c>
      <c r="Z132">
        <v>0</v>
      </c>
      <c r="AA132">
        <v>0</v>
      </c>
      <c r="AB132" t="s">
        <v>142</v>
      </c>
      <c r="AC132" t="s">
        <v>162</v>
      </c>
      <c r="AD132" t="s">
        <v>144</v>
      </c>
      <c r="AE132" t="s">
        <v>145</v>
      </c>
      <c r="AF132" t="s">
        <v>146</v>
      </c>
      <c r="AG132" t="s">
        <v>144</v>
      </c>
      <c r="AH132" t="s">
        <v>147</v>
      </c>
      <c r="AI132" t="s">
        <v>147</v>
      </c>
      <c r="AJ132">
        <v>0</v>
      </c>
      <c r="AK132">
        <v>1</v>
      </c>
      <c r="AL132" t="s">
        <v>175</v>
      </c>
      <c r="AM132">
        <v>33752</v>
      </c>
      <c r="AN132">
        <v>33752</v>
      </c>
      <c r="AO132">
        <v>33356</v>
      </c>
      <c r="AP132">
        <v>0</v>
      </c>
      <c r="AQ132">
        <v>0</v>
      </c>
      <c r="AR132">
        <v>396</v>
      </c>
      <c r="AS132">
        <v>0</v>
      </c>
      <c r="AT132">
        <v>0</v>
      </c>
      <c r="AV132">
        <v>7655</v>
      </c>
      <c r="AW132">
        <v>6010</v>
      </c>
      <c r="AX132">
        <v>26097</v>
      </c>
      <c r="AY132">
        <v>13660</v>
      </c>
      <c r="AZ132">
        <v>678</v>
      </c>
      <c r="BA132">
        <v>11759</v>
      </c>
      <c r="BB132">
        <v>27742</v>
      </c>
      <c r="BC132">
        <v>6011</v>
      </c>
      <c r="BD132">
        <v>27741</v>
      </c>
      <c r="BE132">
        <v>25116</v>
      </c>
      <c r="BF132">
        <v>21718</v>
      </c>
      <c r="BG132">
        <v>0</v>
      </c>
      <c r="BH132">
        <v>0</v>
      </c>
      <c r="BI132">
        <v>0</v>
      </c>
    </row>
    <row r="133" spans="1:61" x14ac:dyDescent="0.25">
      <c r="A133">
        <v>34156</v>
      </c>
      <c r="B133">
        <v>14783</v>
      </c>
      <c r="C133">
        <v>2446152</v>
      </c>
      <c r="D133">
        <v>3139424</v>
      </c>
      <c r="E133" t="s">
        <v>159</v>
      </c>
      <c r="F133" t="s">
        <v>150</v>
      </c>
      <c r="G133" t="s">
        <v>135</v>
      </c>
      <c r="H133">
        <v>93279</v>
      </c>
      <c r="I133" s="4">
        <v>39813</v>
      </c>
      <c r="J133" s="4">
        <v>43510</v>
      </c>
      <c r="K133" t="s">
        <v>136</v>
      </c>
      <c r="L133" t="s">
        <v>151</v>
      </c>
      <c r="M133" t="s">
        <v>152</v>
      </c>
      <c r="N133">
        <v>5</v>
      </c>
      <c r="O133">
        <v>0</v>
      </c>
      <c r="P133">
        <v>0</v>
      </c>
      <c r="Q133">
        <v>4</v>
      </c>
      <c r="R133">
        <v>0</v>
      </c>
      <c r="S133" t="s">
        <v>139</v>
      </c>
      <c r="T133">
        <v>47300</v>
      </c>
      <c r="U133" t="s">
        <v>140</v>
      </c>
      <c r="V133" s="4">
        <v>35163</v>
      </c>
      <c r="W133" s="4">
        <v>35163</v>
      </c>
      <c r="X133" s="4">
        <v>40196</v>
      </c>
      <c r="Y133" t="s">
        <v>141</v>
      </c>
      <c r="Z133">
        <v>0</v>
      </c>
      <c r="AA133">
        <v>0</v>
      </c>
      <c r="AB133" t="s">
        <v>142</v>
      </c>
      <c r="AC133" t="s">
        <v>162</v>
      </c>
      <c r="AD133" t="s">
        <v>144</v>
      </c>
      <c r="AE133" t="s">
        <v>145</v>
      </c>
      <c r="AF133" t="s">
        <v>146</v>
      </c>
      <c r="AG133" t="s">
        <v>144</v>
      </c>
      <c r="AH133" t="s">
        <v>147</v>
      </c>
      <c r="AI133" t="s">
        <v>147</v>
      </c>
      <c r="AJ133">
        <v>0</v>
      </c>
      <c r="AK133">
        <v>1</v>
      </c>
      <c r="AM133">
        <v>257531</v>
      </c>
      <c r="AN133">
        <v>257531</v>
      </c>
      <c r="AO133">
        <v>227026</v>
      </c>
      <c r="AP133">
        <v>0</v>
      </c>
      <c r="AQ133">
        <v>30505</v>
      </c>
      <c r="AR133">
        <v>0</v>
      </c>
      <c r="AS133">
        <v>0</v>
      </c>
      <c r="AT133">
        <v>0</v>
      </c>
      <c r="AV133">
        <v>29838</v>
      </c>
      <c r="AW133">
        <v>24440</v>
      </c>
      <c r="AX133">
        <v>227693</v>
      </c>
      <c r="AY133">
        <v>54987</v>
      </c>
      <c r="AZ133">
        <v>80526</v>
      </c>
      <c r="BA133">
        <v>92180</v>
      </c>
      <c r="BB133">
        <v>233091</v>
      </c>
      <c r="BC133">
        <v>29838</v>
      </c>
      <c r="BD133">
        <v>227693</v>
      </c>
      <c r="BE133">
        <v>206648</v>
      </c>
      <c r="BF133">
        <v>138628</v>
      </c>
      <c r="BG133">
        <v>3497</v>
      </c>
      <c r="BH133">
        <v>15899</v>
      </c>
      <c r="BI133">
        <v>15899</v>
      </c>
    </row>
    <row r="134" spans="1:61" x14ac:dyDescent="0.25">
      <c r="A134">
        <v>22496</v>
      </c>
      <c r="B134">
        <v>9821</v>
      </c>
      <c r="C134">
        <v>277567</v>
      </c>
      <c r="D134">
        <v>0</v>
      </c>
      <c r="E134" t="s">
        <v>155</v>
      </c>
      <c r="F134" t="s">
        <v>150</v>
      </c>
      <c r="G134" t="s">
        <v>135</v>
      </c>
      <c r="H134">
        <v>93291</v>
      </c>
      <c r="I134" s="4">
        <v>39813</v>
      </c>
      <c r="J134" s="4">
        <v>43510</v>
      </c>
      <c r="K134" t="s">
        <v>136</v>
      </c>
      <c r="L134" t="s">
        <v>156</v>
      </c>
      <c r="N134">
        <v>5</v>
      </c>
      <c r="O134">
        <v>0</v>
      </c>
      <c r="P134">
        <v>0</v>
      </c>
      <c r="Q134">
        <v>4</v>
      </c>
      <c r="R134">
        <v>0</v>
      </c>
      <c r="S134" t="s">
        <v>139</v>
      </c>
      <c r="T134">
        <v>47300</v>
      </c>
      <c r="U134" t="s">
        <v>140</v>
      </c>
      <c r="V134" s="4">
        <v>28338</v>
      </c>
      <c r="W134" s="4">
        <v>28338</v>
      </c>
      <c r="X134" s="4">
        <v>41455</v>
      </c>
      <c r="Y134" t="s">
        <v>141</v>
      </c>
      <c r="Z134">
        <v>0</v>
      </c>
      <c r="AA134">
        <v>0</v>
      </c>
      <c r="AB134" t="s">
        <v>142</v>
      </c>
      <c r="AC134" t="s">
        <v>162</v>
      </c>
      <c r="AD134" t="s">
        <v>144</v>
      </c>
      <c r="AE134" t="s">
        <v>145</v>
      </c>
      <c r="AF134" t="s">
        <v>146</v>
      </c>
      <c r="AG134" t="s">
        <v>144</v>
      </c>
      <c r="AH134" t="s">
        <v>147</v>
      </c>
      <c r="AI134" t="s">
        <v>147</v>
      </c>
      <c r="AJ134">
        <v>0</v>
      </c>
      <c r="AK134">
        <v>1</v>
      </c>
      <c r="AM134">
        <v>164113</v>
      </c>
      <c r="AN134">
        <v>164113</v>
      </c>
      <c r="AO134">
        <v>163450</v>
      </c>
      <c r="AP134">
        <v>0</v>
      </c>
      <c r="AQ134">
        <v>663</v>
      </c>
      <c r="AR134">
        <v>0</v>
      </c>
      <c r="AS134">
        <v>0</v>
      </c>
      <c r="AT134">
        <v>0</v>
      </c>
      <c r="AV134">
        <v>61345</v>
      </c>
      <c r="AW134">
        <v>52443</v>
      </c>
      <c r="AX134">
        <v>102768</v>
      </c>
      <c r="AY134">
        <v>44766</v>
      </c>
      <c r="AZ134">
        <v>9333</v>
      </c>
      <c r="BA134">
        <v>48669</v>
      </c>
      <c r="BB134">
        <v>111670</v>
      </c>
      <c r="BC134">
        <v>52813</v>
      </c>
      <c r="BD134">
        <v>111301</v>
      </c>
      <c r="BE134">
        <v>138568</v>
      </c>
      <c r="BF134">
        <v>122079</v>
      </c>
      <c r="BG134">
        <v>3819</v>
      </c>
      <c r="BH134">
        <v>0</v>
      </c>
      <c r="BI134">
        <v>0</v>
      </c>
    </row>
    <row r="135" spans="1:61" x14ac:dyDescent="0.25">
      <c r="AM135" s="5">
        <f>SUM(AM130:AM134)</f>
        <v>1613402</v>
      </c>
    </row>
    <row r="138" spans="1:61" x14ac:dyDescent="0.25">
      <c r="A138" s="3" t="s">
        <v>178</v>
      </c>
    </row>
    <row r="139" spans="1:61" x14ac:dyDescent="0.25">
      <c r="A139">
        <v>22597</v>
      </c>
      <c r="B139">
        <v>10050</v>
      </c>
      <c r="C139">
        <v>662369</v>
      </c>
      <c r="D139">
        <v>2976396</v>
      </c>
      <c r="E139" t="s">
        <v>133</v>
      </c>
      <c r="F139" t="s">
        <v>134</v>
      </c>
      <c r="G139" t="s">
        <v>135</v>
      </c>
      <c r="H139">
        <v>93257</v>
      </c>
      <c r="I139" s="4">
        <v>39903</v>
      </c>
      <c r="J139" s="4">
        <v>43510</v>
      </c>
      <c r="K139" t="s">
        <v>136</v>
      </c>
      <c r="L139" t="s">
        <v>137</v>
      </c>
      <c r="M139" t="s">
        <v>138</v>
      </c>
      <c r="N139">
        <v>24</v>
      </c>
      <c r="O139">
        <v>0</v>
      </c>
      <c r="P139">
        <v>0</v>
      </c>
      <c r="Q139">
        <v>4</v>
      </c>
      <c r="R139">
        <v>0</v>
      </c>
      <c r="S139" t="s">
        <v>139</v>
      </c>
      <c r="T139">
        <v>47300</v>
      </c>
      <c r="U139" t="s">
        <v>140</v>
      </c>
      <c r="V139" s="4">
        <v>28509</v>
      </c>
      <c r="W139" s="4">
        <v>28509</v>
      </c>
      <c r="X139" s="4">
        <v>41957</v>
      </c>
      <c r="Y139" t="s">
        <v>141</v>
      </c>
      <c r="Z139">
        <v>0</v>
      </c>
      <c r="AA139">
        <v>0</v>
      </c>
      <c r="AB139" t="s">
        <v>142</v>
      </c>
      <c r="AC139" t="s">
        <v>162</v>
      </c>
      <c r="AD139" t="s">
        <v>144</v>
      </c>
      <c r="AE139" t="s">
        <v>145</v>
      </c>
      <c r="AF139" t="s">
        <v>146</v>
      </c>
      <c r="AG139" t="s">
        <v>144</v>
      </c>
      <c r="AH139" t="s">
        <v>147</v>
      </c>
      <c r="AI139" t="s">
        <v>147</v>
      </c>
      <c r="AJ139">
        <v>0</v>
      </c>
      <c r="AK139">
        <v>1</v>
      </c>
      <c r="AL139" t="s">
        <v>148</v>
      </c>
      <c r="AM139">
        <v>1103230</v>
      </c>
      <c r="AN139">
        <v>1103230</v>
      </c>
      <c r="AO139">
        <v>946980</v>
      </c>
      <c r="AP139">
        <v>89</v>
      </c>
      <c r="AQ139">
        <v>129039</v>
      </c>
      <c r="AR139">
        <v>27122</v>
      </c>
      <c r="AS139">
        <v>0</v>
      </c>
      <c r="AT139">
        <v>0</v>
      </c>
      <c r="AV139">
        <v>165296</v>
      </c>
      <c r="AW139">
        <v>116485</v>
      </c>
      <c r="AX139">
        <v>937934</v>
      </c>
      <c r="AY139">
        <v>149769</v>
      </c>
      <c r="AZ139">
        <v>229732</v>
      </c>
      <c r="BA139">
        <v>558433</v>
      </c>
      <c r="BB139">
        <v>986745</v>
      </c>
      <c r="BC139">
        <v>229372</v>
      </c>
      <c r="BD139">
        <v>873858</v>
      </c>
      <c r="BE139">
        <v>774222</v>
      </c>
      <c r="BF139">
        <v>712103</v>
      </c>
      <c r="BG139">
        <v>16912</v>
      </c>
      <c r="BH139">
        <v>221056</v>
      </c>
      <c r="BI139">
        <v>114493</v>
      </c>
    </row>
    <row r="140" spans="1:61" x14ac:dyDescent="0.25">
      <c r="A140">
        <v>25870</v>
      </c>
      <c r="B140">
        <v>0</v>
      </c>
      <c r="C140">
        <v>803461</v>
      </c>
      <c r="D140">
        <v>0</v>
      </c>
      <c r="E140" t="s">
        <v>153</v>
      </c>
      <c r="F140" t="s">
        <v>134</v>
      </c>
      <c r="G140" t="s">
        <v>135</v>
      </c>
      <c r="H140">
        <v>93257</v>
      </c>
      <c r="I140" s="4">
        <v>39903</v>
      </c>
      <c r="J140" s="4">
        <v>43510</v>
      </c>
      <c r="K140" t="s">
        <v>136</v>
      </c>
      <c r="L140" t="s">
        <v>154</v>
      </c>
      <c r="N140">
        <v>21</v>
      </c>
      <c r="O140">
        <v>0</v>
      </c>
      <c r="P140">
        <v>0</v>
      </c>
      <c r="Q140">
        <v>6</v>
      </c>
      <c r="R140">
        <v>0</v>
      </c>
      <c r="S140" t="s">
        <v>139</v>
      </c>
      <c r="T140">
        <v>47300</v>
      </c>
      <c r="U140" t="s">
        <v>140</v>
      </c>
      <c r="V140" s="4">
        <v>9322</v>
      </c>
      <c r="W140" s="4">
        <v>31033</v>
      </c>
      <c r="X140" s="4">
        <v>40224</v>
      </c>
      <c r="Y140" t="s">
        <v>141</v>
      </c>
      <c r="Z140">
        <v>0</v>
      </c>
      <c r="AA140">
        <v>0</v>
      </c>
      <c r="AB140" t="s">
        <v>142</v>
      </c>
      <c r="AC140" t="s">
        <v>162</v>
      </c>
      <c r="AD140" t="s">
        <v>144</v>
      </c>
      <c r="AE140" t="s">
        <v>145</v>
      </c>
      <c r="AF140" t="s">
        <v>146</v>
      </c>
      <c r="AG140" t="s">
        <v>144</v>
      </c>
      <c r="AH140" t="s">
        <v>147</v>
      </c>
      <c r="AI140" t="s">
        <v>147</v>
      </c>
      <c r="AJ140">
        <v>0</v>
      </c>
      <c r="AK140">
        <v>0</v>
      </c>
      <c r="AM140">
        <v>86972</v>
      </c>
      <c r="AN140">
        <v>86972</v>
      </c>
      <c r="AO140">
        <v>86972</v>
      </c>
      <c r="AP140">
        <v>0</v>
      </c>
      <c r="AQ140">
        <v>0</v>
      </c>
      <c r="AR140">
        <v>0</v>
      </c>
      <c r="AS140">
        <v>0</v>
      </c>
      <c r="AT140">
        <v>0</v>
      </c>
      <c r="AV140">
        <v>0</v>
      </c>
      <c r="AW140">
        <v>0</v>
      </c>
      <c r="AX140">
        <v>86972</v>
      </c>
      <c r="AY140">
        <v>8460</v>
      </c>
      <c r="AZ140">
        <v>3867</v>
      </c>
      <c r="BA140">
        <v>74645</v>
      </c>
      <c r="BB140">
        <v>86972</v>
      </c>
      <c r="BC140">
        <v>3038</v>
      </c>
      <c r="BD140">
        <v>83934</v>
      </c>
      <c r="BE140">
        <v>50659</v>
      </c>
      <c r="BF140">
        <v>78910</v>
      </c>
      <c r="BG140">
        <v>0</v>
      </c>
      <c r="BH140">
        <v>0</v>
      </c>
      <c r="BI140">
        <v>0</v>
      </c>
    </row>
    <row r="141" spans="1:61" x14ac:dyDescent="0.25">
      <c r="A141">
        <v>58728</v>
      </c>
      <c r="B141">
        <v>0</v>
      </c>
      <c r="C141">
        <v>3750650</v>
      </c>
      <c r="D141">
        <v>0</v>
      </c>
      <c r="E141" t="s">
        <v>173</v>
      </c>
      <c r="F141" t="s">
        <v>150</v>
      </c>
      <c r="G141" t="s">
        <v>135</v>
      </c>
      <c r="H141">
        <v>93291</v>
      </c>
      <c r="I141" s="4">
        <v>39903</v>
      </c>
      <c r="J141" s="4">
        <v>43510</v>
      </c>
      <c r="K141" t="s">
        <v>136</v>
      </c>
      <c r="L141" t="s">
        <v>174</v>
      </c>
      <c r="N141">
        <v>2</v>
      </c>
      <c r="O141">
        <v>0</v>
      </c>
      <c r="P141">
        <v>0</v>
      </c>
      <c r="Q141">
        <v>4</v>
      </c>
      <c r="R141">
        <v>0</v>
      </c>
      <c r="S141" t="s">
        <v>139</v>
      </c>
      <c r="T141">
        <v>47300</v>
      </c>
      <c r="U141" t="s">
        <v>140</v>
      </c>
      <c r="V141" s="4">
        <v>39587</v>
      </c>
      <c r="W141" s="4">
        <v>39587</v>
      </c>
      <c r="X141" s="4">
        <v>41168</v>
      </c>
      <c r="Y141" t="s">
        <v>141</v>
      </c>
      <c r="Z141">
        <v>0</v>
      </c>
      <c r="AA141">
        <v>0</v>
      </c>
      <c r="AB141" t="s">
        <v>142</v>
      </c>
      <c r="AC141" t="s">
        <v>162</v>
      </c>
      <c r="AD141" t="s">
        <v>144</v>
      </c>
      <c r="AE141" t="s">
        <v>145</v>
      </c>
      <c r="AF141" t="s">
        <v>146</v>
      </c>
      <c r="AG141" t="s">
        <v>144</v>
      </c>
      <c r="AH141" t="s">
        <v>147</v>
      </c>
      <c r="AI141" t="s">
        <v>147</v>
      </c>
      <c r="AJ141">
        <v>0</v>
      </c>
      <c r="AK141">
        <v>1</v>
      </c>
      <c r="AL141" t="s">
        <v>175</v>
      </c>
      <c r="AM141">
        <v>42085</v>
      </c>
      <c r="AN141">
        <v>42085</v>
      </c>
      <c r="AO141">
        <v>42085</v>
      </c>
      <c r="AP141">
        <v>0</v>
      </c>
      <c r="AQ141">
        <v>0</v>
      </c>
      <c r="AR141">
        <v>0</v>
      </c>
      <c r="AS141">
        <v>0</v>
      </c>
      <c r="AT141">
        <v>0</v>
      </c>
      <c r="AV141">
        <v>10209</v>
      </c>
      <c r="AW141">
        <v>7420</v>
      </c>
      <c r="AX141">
        <v>31876</v>
      </c>
      <c r="AY141">
        <v>13873</v>
      </c>
      <c r="AZ141">
        <v>866</v>
      </c>
      <c r="BA141">
        <v>17137</v>
      </c>
      <c r="BB141">
        <v>34665</v>
      </c>
      <c r="BC141">
        <v>7420</v>
      </c>
      <c r="BD141">
        <v>34665</v>
      </c>
      <c r="BE141">
        <v>28783</v>
      </c>
      <c r="BF141">
        <v>26367</v>
      </c>
      <c r="BG141">
        <v>0</v>
      </c>
      <c r="BH141">
        <v>0</v>
      </c>
      <c r="BI141">
        <v>0</v>
      </c>
    </row>
    <row r="142" spans="1:61" x14ac:dyDescent="0.25">
      <c r="A142">
        <v>34156</v>
      </c>
      <c r="B142">
        <v>14783</v>
      </c>
      <c r="C142">
        <v>2446152</v>
      </c>
      <c r="D142">
        <v>3139424</v>
      </c>
      <c r="E142" t="s">
        <v>159</v>
      </c>
      <c r="F142" t="s">
        <v>150</v>
      </c>
      <c r="G142" t="s">
        <v>135</v>
      </c>
      <c r="H142">
        <v>93279</v>
      </c>
      <c r="I142" s="4">
        <v>39903</v>
      </c>
      <c r="J142" s="4">
        <v>43510</v>
      </c>
      <c r="K142" t="s">
        <v>136</v>
      </c>
      <c r="L142" t="s">
        <v>151</v>
      </c>
      <c r="M142" t="s">
        <v>152</v>
      </c>
      <c r="N142">
        <v>5</v>
      </c>
      <c r="O142">
        <v>0</v>
      </c>
      <c r="P142">
        <v>0</v>
      </c>
      <c r="Q142">
        <v>4</v>
      </c>
      <c r="R142">
        <v>0</v>
      </c>
      <c r="S142" t="s">
        <v>139</v>
      </c>
      <c r="T142">
        <v>47300</v>
      </c>
      <c r="U142" t="s">
        <v>140</v>
      </c>
      <c r="V142" s="4">
        <v>35163</v>
      </c>
      <c r="W142" s="4">
        <v>35163</v>
      </c>
      <c r="X142" s="4">
        <v>40196</v>
      </c>
      <c r="Y142" t="s">
        <v>141</v>
      </c>
      <c r="Z142">
        <v>0</v>
      </c>
      <c r="AA142">
        <v>0</v>
      </c>
      <c r="AB142" t="s">
        <v>142</v>
      </c>
      <c r="AC142" t="s">
        <v>162</v>
      </c>
      <c r="AD142" t="s">
        <v>144</v>
      </c>
      <c r="AE142" t="s">
        <v>145</v>
      </c>
      <c r="AF142" t="s">
        <v>146</v>
      </c>
      <c r="AG142" t="s">
        <v>144</v>
      </c>
      <c r="AH142" t="s">
        <v>147</v>
      </c>
      <c r="AI142" t="s">
        <v>147</v>
      </c>
      <c r="AJ142">
        <v>0</v>
      </c>
      <c r="AK142">
        <v>1</v>
      </c>
      <c r="AM142">
        <v>261159</v>
      </c>
      <c r="AN142">
        <v>261159</v>
      </c>
      <c r="AO142">
        <v>231655</v>
      </c>
      <c r="AP142">
        <v>0</v>
      </c>
      <c r="AQ142">
        <v>29504</v>
      </c>
      <c r="AR142">
        <v>0</v>
      </c>
      <c r="AS142">
        <v>0</v>
      </c>
      <c r="AT142">
        <v>0</v>
      </c>
      <c r="AV142">
        <v>25681</v>
      </c>
      <c r="AW142">
        <v>19789</v>
      </c>
      <c r="AX142">
        <v>235478</v>
      </c>
      <c r="AY142">
        <v>74885</v>
      </c>
      <c r="AZ142">
        <v>73730</v>
      </c>
      <c r="BA142">
        <v>86863</v>
      </c>
      <c r="BB142">
        <v>241370</v>
      </c>
      <c r="BC142">
        <v>25681</v>
      </c>
      <c r="BD142">
        <v>235478</v>
      </c>
      <c r="BE142">
        <v>210261</v>
      </c>
      <c r="BF142">
        <v>142544</v>
      </c>
      <c r="BG142">
        <v>3871</v>
      </c>
      <c r="BH142">
        <v>11157</v>
      </c>
      <c r="BI142">
        <v>11157</v>
      </c>
    </row>
    <row r="143" spans="1:61" x14ac:dyDescent="0.25">
      <c r="A143">
        <v>22496</v>
      </c>
      <c r="B143">
        <v>9821</v>
      </c>
      <c r="C143">
        <v>277567</v>
      </c>
      <c r="D143">
        <v>0</v>
      </c>
      <c r="E143" t="s">
        <v>155</v>
      </c>
      <c r="F143" t="s">
        <v>150</v>
      </c>
      <c r="G143" t="s">
        <v>135</v>
      </c>
      <c r="H143">
        <v>93291</v>
      </c>
      <c r="I143" s="4">
        <v>39903</v>
      </c>
      <c r="J143" s="4">
        <v>43510</v>
      </c>
      <c r="K143" t="s">
        <v>136</v>
      </c>
      <c r="L143" t="s">
        <v>156</v>
      </c>
      <c r="N143">
        <v>5</v>
      </c>
      <c r="O143">
        <v>0</v>
      </c>
      <c r="P143">
        <v>0</v>
      </c>
      <c r="Q143">
        <v>4</v>
      </c>
      <c r="R143">
        <v>0</v>
      </c>
      <c r="S143" t="s">
        <v>139</v>
      </c>
      <c r="T143">
        <v>47300</v>
      </c>
      <c r="U143" t="s">
        <v>140</v>
      </c>
      <c r="V143" s="4">
        <v>28338</v>
      </c>
      <c r="W143" s="4">
        <v>28338</v>
      </c>
      <c r="X143" s="4">
        <v>41455</v>
      </c>
      <c r="Y143" t="s">
        <v>141</v>
      </c>
      <c r="Z143">
        <v>0</v>
      </c>
      <c r="AA143">
        <v>0</v>
      </c>
      <c r="AB143" t="s">
        <v>142</v>
      </c>
      <c r="AC143" t="s">
        <v>162</v>
      </c>
      <c r="AD143" t="s">
        <v>144</v>
      </c>
      <c r="AE143" t="s">
        <v>145</v>
      </c>
      <c r="AF143" t="s">
        <v>146</v>
      </c>
      <c r="AG143" t="s">
        <v>144</v>
      </c>
      <c r="AH143" t="s">
        <v>147</v>
      </c>
      <c r="AI143" t="s">
        <v>147</v>
      </c>
      <c r="AJ143">
        <v>0</v>
      </c>
      <c r="AK143">
        <v>1</v>
      </c>
      <c r="AM143">
        <v>173757</v>
      </c>
      <c r="AN143">
        <v>173757</v>
      </c>
      <c r="AO143">
        <v>172773</v>
      </c>
      <c r="AP143">
        <v>0</v>
      </c>
      <c r="AQ143">
        <v>984</v>
      </c>
      <c r="AR143">
        <v>0</v>
      </c>
      <c r="AS143">
        <v>0</v>
      </c>
      <c r="AT143">
        <v>0</v>
      </c>
      <c r="AV143">
        <v>60990</v>
      </c>
      <c r="AW143">
        <v>52292</v>
      </c>
      <c r="AX143">
        <v>112767</v>
      </c>
      <c r="AY143">
        <v>51327</v>
      </c>
      <c r="AZ143">
        <v>10287</v>
      </c>
      <c r="BA143">
        <v>51153</v>
      </c>
      <c r="BB143">
        <v>121465</v>
      </c>
      <c r="BC143">
        <v>52849</v>
      </c>
      <c r="BD143">
        <v>120908</v>
      </c>
      <c r="BE143">
        <v>144175</v>
      </c>
      <c r="BF143">
        <v>127036</v>
      </c>
      <c r="BG143">
        <v>3977</v>
      </c>
      <c r="BH143">
        <v>0</v>
      </c>
      <c r="BI143">
        <v>0</v>
      </c>
    </row>
    <row r="144" spans="1:61" x14ac:dyDescent="0.25">
      <c r="AM144">
        <f>SUM(AM139:AM143)</f>
        <v>1667203</v>
      </c>
    </row>
    <row r="147" spans="1:61" x14ac:dyDescent="0.25">
      <c r="A147" t="s">
        <v>179</v>
      </c>
    </row>
    <row r="148" spans="1:61" x14ac:dyDescent="0.25">
      <c r="A148">
        <v>22597</v>
      </c>
      <c r="B148">
        <v>10050</v>
      </c>
      <c r="C148">
        <v>662369</v>
      </c>
      <c r="D148">
        <v>2976396</v>
      </c>
      <c r="E148" t="s">
        <v>133</v>
      </c>
      <c r="F148" t="s">
        <v>134</v>
      </c>
      <c r="G148" t="s">
        <v>135</v>
      </c>
      <c r="H148">
        <v>93257</v>
      </c>
      <c r="I148" s="4">
        <v>39994</v>
      </c>
      <c r="J148" s="4">
        <v>43510</v>
      </c>
      <c r="K148" t="s">
        <v>136</v>
      </c>
      <c r="L148" t="s">
        <v>137</v>
      </c>
      <c r="M148" t="s">
        <v>138</v>
      </c>
      <c r="N148">
        <v>24</v>
      </c>
      <c r="O148">
        <v>0</v>
      </c>
      <c r="P148">
        <v>0</v>
      </c>
      <c r="Q148">
        <v>4</v>
      </c>
      <c r="R148">
        <v>0</v>
      </c>
      <c r="S148" t="s">
        <v>139</v>
      </c>
      <c r="T148">
        <v>47300</v>
      </c>
      <c r="U148" t="s">
        <v>140</v>
      </c>
      <c r="V148" s="4">
        <v>28509</v>
      </c>
      <c r="W148" s="4">
        <v>28509</v>
      </c>
      <c r="X148" s="4">
        <v>41957</v>
      </c>
      <c r="Y148" t="s">
        <v>141</v>
      </c>
      <c r="Z148">
        <v>0</v>
      </c>
      <c r="AA148">
        <v>0</v>
      </c>
      <c r="AB148" t="s">
        <v>142</v>
      </c>
      <c r="AC148" t="s">
        <v>162</v>
      </c>
      <c r="AD148" t="s">
        <v>144</v>
      </c>
      <c r="AE148" t="s">
        <v>145</v>
      </c>
      <c r="AF148" t="s">
        <v>146</v>
      </c>
      <c r="AG148" t="s">
        <v>144</v>
      </c>
      <c r="AH148" t="s">
        <v>147</v>
      </c>
      <c r="AI148" t="s">
        <v>147</v>
      </c>
      <c r="AJ148">
        <v>0</v>
      </c>
      <c r="AK148">
        <v>1</v>
      </c>
      <c r="AL148" t="s">
        <v>148</v>
      </c>
      <c r="AM148">
        <v>1083450</v>
      </c>
      <c r="AN148">
        <v>1083450</v>
      </c>
      <c r="AO148">
        <v>916459</v>
      </c>
      <c r="AP148">
        <v>71</v>
      </c>
      <c r="AQ148">
        <v>139049</v>
      </c>
      <c r="AR148">
        <v>27871</v>
      </c>
      <c r="AS148">
        <v>0</v>
      </c>
      <c r="AT148">
        <v>0</v>
      </c>
      <c r="AV148">
        <v>176272</v>
      </c>
      <c r="AW148">
        <v>123507</v>
      </c>
      <c r="AX148">
        <v>907178</v>
      </c>
      <c r="AY148">
        <v>153188</v>
      </c>
      <c r="AZ148">
        <v>234649</v>
      </c>
      <c r="BA148">
        <v>519341</v>
      </c>
      <c r="BB148">
        <v>959943</v>
      </c>
      <c r="BC148">
        <v>235745</v>
      </c>
      <c r="BD148">
        <v>847705</v>
      </c>
      <c r="BE148">
        <v>754954</v>
      </c>
      <c r="BF148">
        <v>672021</v>
      </c>
      <c r="BG148">
        <v>17100</v>
      </c>
      <c r="BH148">
        <v>187862</v>
      </c>
      <c r="BI148">
        <v>69426</v>
      </c>
    </row>
    <row r="149" spans="1:61" x14ac:dyDescent="0.25">
      <c r="A149">
        <v>25870</v>
      </c>
      <c r="B149">
        <v>0</v>
      </c>
      <c r="C149">
        <v>803461</v>
      </c>
      <c r="D149">
        <v>0</v>
      </c>
      <c r="E149" t="s">
        <v>153</v>
      </c>
      <c r="F149" t="s">
        <v>134</v>
      </c>
      <c r="G149" t="s">
        <v>135</v>
      </c>
      <c r="H149">
        <v>93257</v>
      </c>
      <c r="I149" s="4">
        <v>39994</v>
      </c>
      <c r="J149" s="4">
        <v>43510</v>
      </c>
      <c r="K149" t="s">
        <v>136</v>
      </c>
      <c r="L149" t="s">
        <v>154</v>
      </c>
      <c r="N149">
        <v>20</v>
      </c>
      <c r="O149">
        <v>0</v>
      </c>
      <c r="P149">
        <v>0</v>
      </c>
      <c r="Q149">
        <v>6</v>
      </c>
      <c r="R149">
        <v>0</v>
      </c>
      <c r="S149" t="s">
        <v>139</v>
      </c>
      <c r="T149">
        <v>47300</v>
      </c>
      <c r="U149" t="s">
        <v>140</v>
      </c>
      <c r="V149" s="4">
        <v>9322</v>
      </c>
      <c r="W149" s="4">
        <v>31033</v>
      </c>
      <c r="X149" s="4">
        <v>40224</v>
      </c>
      <c r="Y149" t="s">
        <v>141</v>
      </c>
      <c r="Z149">
        <v>0</v>
      </c>
      <c r="AA149">
        <v>0</v>
      </c>
      <c r="AB149" t="s">
        <v>142</v>
      </c>
      <c r="AC149" t="s">
        <v>162</v>
      </c>
      <c r="AD149" t="s">
        <v>144</v>
      </c>
      <c r="AE149" t="s">
        <v>145</v>
      </c>
      <c r="AF149" t="s">
        <v>146</v>
      </c>
      <c r="AG149" t="s">
        <v>144</v>
      </c>
      <c r="AH149" t="s">
        <v>147</v>
      </c>
      <c r="AI149" t="s">
        <v>147</v>
      </c>
      <c r="AJ149">
        <v>0</v>
      </c>
      <c r="AK149">
        <v>0</v>
      </c>
      <c r="AM149">
        <v>88942</v>
      </c>
      <c r="AN149">
        <v>88942</v>
      </c>
      <c r="AO149">
        <v>88942</v>
      </c>
      <c r="AP149">
        <v>0</v>
      </c>
      <c r="AQ149">
        <v>0</v>
      </c>
      <c r="AR149">
        <v>0</v>
      </c>
      <c r="AS149">
        <v>0</v>
      </c>
      <c r="AT149">
        <v>0</v>
      </c>
      <c r="AV149">
        <v>0</v>
      </c>
      <c r="AW149">
        <v>0</v>
      </c>
      <c r="AX149">
        <v>88942</v>
      </c>
      <c r="AY149">
        <v>11511</v>
      </c>
      <c r="AZ149">
        <v>3478</v>
      </c>
      <c r="BA149">
        <v>73953</v>
      </c>
      <c r="BB149">
        <v>88942</v>
      </c>
      <c r="BC149">
        <v>2699</v>
      </c>
      <c r="BD149">
        <v>86243</v>
      </c>
      <c r="BE149">
        <v>52667</v>
      </c>
      <c r="BF149">
        <v>78260</v>
      </c>
      <c r="BG149">
        <v>0</v>
      </c>
      <c r="BH149">
        <v>0</v>
      </c>
      <c r="BI149">
        <v>0</v>
      </c>
    </row>
    <row r="150" spans="1:61" x14ac:dyDescent="0.25">
      <c r="A150">
        <v>58728</v>
      </c>
      <c r="B150">
        <v>0</v>
      </c>
      <c r="C150">
        <v>3750650</v>
      </c>
      <c r="D150">
        <v>0</v>
      </c>
      <c r="E150" t="s">
        <v>173</v>
      </c>
      <c r="F150" t="s">
        <v>150</v>
      </c>
      <c r="G150" t="s">
        <v>135</v>
      </c>
      <c r="H150">
        <v>93291</v>
      </c>
      <c r="I150" s="4">
        <v>39994</v>
      </c>
      <c r="J150" s="4">
        <v>43510</v>
      </c>
      <c r="K150" t="s">
        <v>136</v>
      </c>
      <c r="L150" t="s">
        <v>174</v>
      </c>
      <c r="N150">
        <v>2</v>
      </c>
      <c r="O150">
        <v>0</v>
      </c>
      <c r="P150">
        <v>0</v>
      </c>
      <c r="Q150">
        <v>4</v>
      </c>
      <c r="R150">
        <v>0</v>
      </c>
      <c r="S150" t="s">
        <v>139</v>
      </c>
      <c r="T150">
        <v>47300</v>
      </c>
      <c r="U150" t="s">
        <v>140</v>
      </c>
      <c r="V150" s="4">
        <v>39587</v>
      </c>
      <c r="W150" s="4">
        <v>39587</v>
      </c>
      <c r="X150" s="4">
        <v>41168</v>
      </c>
      <c r="Y150" t="s">
        <v>141</v>
      </c>
      <c r="Z150">
        <v>0</v>
      </c>
      <c r="AA150">
        <v>0</v>
      </c>
      <c r="AB150" t="s">
        <v>142</v>
      </c>
      <c r="AC150" t="s">
        <v>162</v>
      </c>
      <c r="AD150" t="s">
        <v>144</v>
      </c>
      <c r="AE150" t="s">
        <v>145</v>
      </c>
      <c r="AF150" t="s">
        <v>146</v>
      </c>
      <c r="AG150" t="s">
        <v>144</v>
      </c>
      <c r="AH150" t="s">
        <v>147</v>
      </c>
      <c r="AI150" t="s">
        <v>147</v>
      </c>
      <c r="AJ150">
        <v>0</v>
      </c>
      <c r="AK150">
        <v>1</v>
      </c>
      <c r="AL150" t="s">
        <v>175</v>
      </c>
      <c r="AM150">
        <v>47498</v>
      </c>
      <c r="AN150">
        <v>47498</v>
      </c>
      <c r="AO150">
        <v>47498</v>
      </c>
      <c r="AP150">
        <v>0</v>
      </c>
      <c r="AQ150">
        <v>0</v>
      </c>
      <c r="AR150">
        <v>0</v>
      </c>
      <c r="AS150">
        <v>0</v>
      </c>
      <c r="AT150">
        <v>0</v>
      </c>
      <c r="AV150">
        <v>13353</v>
      </c>
      <c r="AW150">
        <v>11002</v>
      </c>
      <c r="AX150">
        <v>34145</v>
      </c>
      <c r="AY150">
        <v>16151</v>
      </c>
      <c r="AZ150">
        <v>1009</v>
      </c>
      <c r="BA150">
        <v>16985</v>
      </c>
      <c r="BB150">
        <v>36496</v>
      </c>
      <c r="BC150">
        <v>11002</v>
      </c>
      <c r="BD150">
        <v>36496</v>
      </c>
      <c r="BE150">
        <v>34626</v>
      </c>
      <c r="BF150">
        <v>28897</v>
      </c>
      <c r="BG150">
        <v>85</v>
      </c>
      <c r="BH150">
        <v>0</v>
      </c>
      <c r="BI150">
        <v>0</v>
      </c>
    </row>
    <row r="151" spans="1:61" x14ac:dyDescent="0.25">
      <c r="A151">
        <v>34156</v>
      </c>
      <c r="B151">
        <v>14783</v>
      </c>
      <c r="C151">
        <v>2446152</v>
      </c>
      <c r="D151">
        <v>3139424</v>
      </c>
      <c r="E151" t="s">
        <v>159</v>
      </c>
      <c r="F151" t="s">
        <v>150</v>
      </c>
      <c r="G151" t="s">
        <v>135</v>
      </c>
      <c r="H151">
        <v>93279</v>
      </c>
      <c r="I151" s="4">
        <v>39994</v>
      </c>
      <c r="J151" s="4">
        <v>43510</v>
      </c>
      <c r="K151" t="s">
        <v>136</v>
      </c>
      <c r="L151" t="s">
        <v>151</v>
      </c>
      <c r="M151" t="s">
        <v>152</v>
      </c>
      <c r="N151">
        <v>5</v>
      </c>
      <c r="O151">
        <v>0</v>
      </c>
      <c r="P151">
        <v>0</v>
      </c>
      <c r="Q151">
        <v>4</v>
      </c>
      <c r="R151">
        <v>0</v>
      </c>
      <c r="S151" t="s">
        <v>139</v>
      </c>
      <c r="T151">
        <v>47300</v>
      </c>
      <c r="U151" t="s">
        <v>140</v>
      </c>
      <c r="V151" s="4">
        <v>35163</v>
      </c>
      <c r="W151" s="4">
        <v>35163</v>
      </c>
      <c r="X151" s="4">
        <v>40196</v>
      </c>
      <c r="Y151" t="s">
        <v>141</v>
      </c>
      <c r="Z151">
        <v>0</v>
      </c>
      <c r="AA151">
        <v>0</v>
      </c>
      <c r="AB151" t="s">
        <v>142</v>
      </c>
      <c r="AC151" t="s">
        <v>162</v>
      </c>
      <c r="AD151" t="s">
        <v>144</v>
      </c>
      <c r="AE151" t="s">
        <v>145</v>
      </c>
      <c r="AF151" t="s">
        <v>146</v>
      </c>
      <c r="AG151" t="s">
        <v>144</v>
      </c>
      <c r="AH151" t="s">
        <v>147</v>
      </c>
      <c r="AI151" t="s">
        <v>147</v>
      </c>
      <c r="AJ151">
        <v>0</v>
      </c>
      <c r="AK151">
        <v>1</v>
      </c>
      <c r="AM151">
        <v>271006</v>
      </c>
      <c r="AN151">
        <v>271006</v>
      </c>
      <c r="AO151">
        <v>240167</v>
      </c>
      <c r="AP151">
        <v>0</v>
      </c>
      <c r="AQ151">
        <v>30839</v>
      </c>
      <c r="AR151">
        <v>0</v>
      </c>
      <c r="AS151">
        <v>0</v>
      </c>
      <c r="AT151">
        <v>0</v>
      </c>
      <c r="AV151">
        <v>26918</v>
      </c>
      <c r="AW151">
        <v>21951</v>
      </c>
      <c r="AX151">
        <v>244088</v>
      </c>
      <c r="AY151">
        <v>75972</v>
      </c>
      <c r="AZ151">
        <v>72523</v>
      </c>
      <c r="BA151">
        <v>95593</v>
      </c>
      <c r="BB151">
        <v>249055</v>
      </c>
      <c r="BC151">
        <v>26918</v>
      </c>
      <c r="BD151">
        <v>244088</v>
      </c>
      <c r="BE151">
        <v>223630</v>
      </c>
      <c r="BF151">
        <v>139886</v>
      </c>
      <c r="BG151">
        <v>3764</v>
      </c>
      <c r="BH151">
        <v>24435</v>
      </c>
      <c r="BI151">
        <v>24435</v>
      </c>
    </row>
    <row r="152" spans="1:61" x14ac:dyDescent="0.25">
      <c r="A152">
        <v>22496</v>
      </c>
      <c r="B152">
        <v>9821</v>
      </c>
      <c r="C152">
        <v>277567</v>
      </c>
      <c r="D152">
        <v>0</v>
      </c>
      <c r="E152" t="s">
        <v>155</v>
      </c>
      <c r="F152" t="s">
        <v>150</v>
      </c>
      <c r="G152" t="s">
        <v>135</v>
      </c>
      <c r="H152">
        <v>93291</v>
      </c>
      <c r="I152" s="4">
        <v>39994</v>
      </c>
      <c r="J152" s="4">
        <v>43510</v>
      </c>
      <c r="K152" t="s">
        <v>136</v>
      </c>
      <c r="L152" t="s">
        <v>156</v>
      </c>
      <c r="N152">
        <v>5</v>
      </c>
      <c r="O152">
        <v>0</v>
      </c>
      <c r="P152">
        <v>0</v>
      </c>
      <c r="Q152">
        <v>4</v>
      </c>
      <c r="R152">
        <v>0</v>
      </c>
      <c r="S152" t="s">
        <v>139</v>
      </c>
      <c r="T152">
        <v>47300</v>
      </c>
      <c r="U152" t="s">
        <v>140</v>
      </c>
      <c r="V152" s="4">
        <v>28338</v>
      </c>
      <c r="W152" s="4">
        <v>28338</v>
      </c>
      <c r="X152" s="4">
        <v>41455</v>
      </c>
      <c r="Y152" t="s">
        <v>141</v>
      </c>
      <c r="Z152">
        <v>0</v>
      </c>
      <c r="AA152">
        <v>0</v>
      </c>
      <c r="AB152" t="s">
        <v>142</v>
      </c>
      <c r="AC152" t="s">
        <v>162</v>
      </c>
      <c r="AD152" t="s">
        <v>144</v>
      </c>
      <c r="AE152" t="s">
        <v>145</v>
      </c>
      <c r="AF152" t="s">
        <v>146</v>
      </c>
      <c r="AG152" t="s">
        <v>144</v>
      </c>
      <c r="AH152" t="s">
        <v>147</v>
      </c>
      <c r="AI152" t="s">
        <v>147</v>
      </c>
      <c r="AJ152">
        <v>0</v>
      </c>
      <c r="AK152">
        <v>1</v>
      </c>
      <c r="AM152">
        <v>169072</v>
      </c>
      <c r="AN152">
        <v>169072</v>
      </c>
      <c r="AO152">
        <v>168184</v>
      </c>
      <c r="AP152">
        <v>0</v>
      </c>
      <c r="AQ152">
        <v>888</v>
      </c>
      <c r="AR152">
        <v>0</v>
      </c>
      <c r="AS152">
        <v>0</v>
      </c>
      <c r="AT152">
        <v>0</v>
      </c>
      <c r="AV152">
        <v>58217</v>
      </c>
      <c r="AW152">
        <v>48012</v>
      </c>
      <c r="AX152">
        <v>110855</v>
      </c>
      <c r="AY152">
        <v>49860</v>
      </c>
      <c r="AZ152">
        <v>10152</v>
      </c>
      <c r="BA152">
        <v>50843</v>
      </c>
      <c r="BB152">
        <v>121060</v>
      </c>
      <c r="BC152">
        <v>48424</v>
      </c>
      <c r="BD152">
        <v>120648</v>
      </c>
      <c r="BE152">
        <v>139581</v>
      </c>
      <c r="BF152">
        <v>124935</v>
      </c>
      <c r="BG152">
        <v>4207</v>
      </c>
      <c r="BH152">
        <v>0</v>
      </c>
      <c r="BI152">
        <v>0</v>
      </c>
    </row>
    <row r="153" spans="1:61" x14ac:dyDescent="0.25">
      <c r="AM153">
        <f>SUM(AM148:AM152)</f>
        <v>1659968</v>
      </c>
    </row>
    <row r="156" spans="1:61" x14ac:dyDescent="0.25">
      <c r="A156" t="s">
        <v>180</v>
      </c>
    </row>
    <row r="157" spans="1:61" x14ac:dyDescent="0.25">
      <c r="A157">
        <v>22597</v>
      </c>
      <c r="B157">
        <v>10050</v>
      </c>
      <c r="C157">
        <v>662369</v>
      </c>
      <c r="D157">
        <v>2976396</v>
      </c>
      <c r="E157" t="s">
        <v>133</v>
      </c>
      <c r="F157" t="s">
        <v>134</v>
      </c>
      <c r="G157" t="s">
        <v>135</v>
      </c>
      <c r="H157">
        <v>93257</v>
      </c>
      <c r="I157" s="4">
        <v>40086</v>
      </c>
      <c r="J157" s="4">
        <v>43510</v>
      </c>
      <c r="K157" t="s">
        <v>136</v>
      </c>
      <c r="L157" t="s">
        <v>137</v>
      </c>
      <c r="M157" t="s">
        <v>138</v>
      </c>
      <c r="N157">
        <v>24</v>
      </c>
      <c r="O157">
        <v>0</v>
      </c>
      <c r="P157">
        <v>0</v>
      </c>
      <c r="Q157">
        <v>4</v>
      </c>
      <c r="R157">
        <v>0</v>
      </c>
      <c r="S157" t="s">
        <v>139</v>
      </c>
      <c r="T157">
        <v>47300</v>
      </c>
      <c r="U157" t="s">
        <v>140</v>
      </c>
      <c r="V157" s="4">
        <v>28509</v>
      </c>
      <c r="W157" s="4">
        <v>28509</v>
      </c>
      <c r="X157" s="4">
        <v>41957</v>
      </c>
      <c r="Y157" t="s">
        <v>141</v>
      </c>
      <c r="Z157">
        <v>0</v>
      </c>
      <c r="AA157">
        <v>0</v>
      </c>
      <c r="AB157" t="s">
        <v>142</v>
      </c>
      <c r="AC157" t="s">
        <v>162</v>
      </c>
      <c r="AD157" t="s">
        <v>144</v>
      </c>
      <c r="AE157" t="s">
        <v>145</v>
      </c>
      <c r="AF157" t="s">
        <v>146</v>
      </c>
      <c r="AG157" t="s">
        <v>144</v>
      </c>
      <c r="AH157" t="s">
        <v>147</v>
      </c>
      <c r="AI157" t="s">
        <v>147</v>
      </c>
      <c r="AJ157">
        <v>0</v>
      </c>
      <c r="AK157">
        <v>1</v>
      </c>
      <c r="AL157" t="s">
        <v>148</v>
      </c>
      <c r="AM157">
        <v>1068399</v>
      </c>
      <c r="AN157">
        <v>1068399</v>
      </c>
      <c r="AO157">
        <v>909213</v>
      </c>
      <c r="AP157">
        <v>71</v>
      </c>
      <c r="AQ157">
        <v>144997</v>
      </c>
      <c r="AR157">
        <v>14118</v>
      </c>
      <c r="AS157">
        <v>0</v>
      </c>
      <c r="AT157">
        <v>0</v>
      </c>
      <c r="AV157">
        <v>185114</v>
      </c>
      <c r="AW157">
        <v>125061</v>
      </c>
      <c r="AX157">
        <v>883285</v>
      </c>
      <c r="AY157">
        <v>162975</v>
      </c>
      <c r="AZ157">
        <v>230669</v>
      </c>
      <c r="BA157">
        <v>489640</v>
      </c>
      <c r="BB157">
        <v>943338</v>
      </c>
      <c r="BC157">
        <v>232960</v>
      </c>
      <c r="BD157">
        <v>835439</v>
      </c>
      <c r="BE157">
        <v>741072</v>
      </c>
      <c r="BF157">
        <v>836856</v>
      </c>
      <c r="BG157">
        <v>17592</v>
      </c>
      <c r="BH157">
        <v>181389</v>
      </c>
      <c r="BI157">
        <v>42244</v>
      </c>
    </row>
    <row r="158" spans="1:61" x14ac:dyDescent="0.25">
      <c r="A158">
        <v>25870</v>
      </c>
      <c r="B158">
        <v>0</v>
      </c>
      <c r="C158">
        <v>803461</v>
      </c>
      <c r="D158">
        <v>0</v>
      </c>
      <c r="E158" t="s">
        <v>153</v>
      </c>
      <c r="F158" t="s">
        <v>134</v>
      </c>
      <c r="G158" t="s">
        <v>135</v>
      </c>
      <c r="H158">
        <v>93257</v>
      </c>
      <c r="I158" s="4">
        <v>40086</v>
      </c>
      <c r="J158" s="4">
        <v>43510</v>
      </c>
      <c r="K158" t="s">
        <v>136</v>
      </c>
      <c r="L158" t="s">
        <v>154</v>
      </c>
      <c r="N158">
        <v>18</v>
      </c>
      <c r="O158">
        <v>0</v>
      </c>
      <c r="P158">
        <v>0</v>
      </c>
      <c r="Q158">
        <v>6</v>
      </c>
      <c r="R158">
        <v>0</v>
      </c>
      <c r="S158" t="s">
        <v>139</v>
      </c>
      <c r="T158">
        <v>47300</v>
      </c>
      <c r="U158" t="s">
        <v>140</v>
      </c>
      <c r="V158" s="4">
        <v>9322</v>
      </c>
      <c r="W158" s="4">
        <v>31033</v>
      </c>
      <c r="X158" s="4">
        <v>40224</v>
      </c>
      <c r="Y158" t="s">
        <v>141</v>
      </c>
      <c r="Z158">
        <v>0</v>
      </c>
      <c r="AA158">
        <v>0</v>
      </c>
      <c r="AB158" t="s">
        <v>142</v>
      </c>
      <c r="AC158" t="s">
        <v>162</v>
      </c>
      <c r="AD158" t="s">
        <v>144</v>
      </c>
      <c r="AE158" t="s">
        <v>145</v>
      </c>
      <c r="AF158" t="s">
        <v>146</v>
      </c>
      <c r="AG158" t="s">
        <v>144</v>
      </c>
      <c r="AH158" t="s">
        <v>147</v>
      </c>
      <c r="AI158" t="s">
        <v>147</v>
      </c>
      <c r="AJ158">
        <v>0</v>
      </c>
      <c r="AK158">
        <v>0</v>
      </c>
      <c r="AM158">
        <v>85120</v>
      </c>
      <c r="AN158">
        <v>85120</v>
      </c>
      <c r="AO158">
        <v>85120</v>
      </c>
      <c r="AP158">
        <v>0</v>
      </c>
      <c r="AQ158">
        <v>0</v>
      </c>
      <c r="AR158">
        <v>0</v>
      </c>
      <c r="AS158">
        <v>0</v>
      </c>
      <c r="AT158">
        <v>0</v>
      </c>
      <c r="AV158">
        <v>0</v>
      </c>
      <c r="AW158">
        <v>0</v>
      </c>
      <c r="AX158">
        <v>85120</v>
      </c>
      <c r="AY158">
        <v>13253</v>
      </c>
      <c r="AZ158">
        <v>843</v>
      </c>
      <c r="BA158">
        <v>71023</v>
      </c>
      <c r="BB158">
        <v>85120</v>
      </c>
      <c r="BC158">
        <v>0</v>
      </c>
      <c r="BD158">
        <v>85120</v>
      </c>
      <c r="BE158">
        <v>50361</v>
      </c>
      <c r="BF158">
        <v>82420</v>
      </c>
      <c r="BG158">
        <v>0</v>
      </c>
      <c r="BH158">
        <v>0</v>
      </c>
      <c r="BI158">
        <v>0</v>
      </c>
    </row>
    <row r="159" spans="1:61" x14ac:dyDescent="0.25">
      <c r="A159">
        <v>58728</v>
      </c>
      <c r="B159">
        <v>0</v>
      </c>
      <c r="C159">
        <v>3750650</v>
      </c>
      <c r="D159">
        <v>0</v>
      </c>
      <c r="E159" t="s">
        <v>173</v>
      </c>
      <c r="F159" t="s">
        <v>150</v>
      </c>
      <c r="G159" t="s">
        <v>135</v>
      </c>
      <c r="H159">
        <v>93291</v>
      </c>
      <c r="I159" s="4">
        <v>40086</v>
      </c>
      <c r="J159" s="4">
        <v>43510</v>
      </c>
      <c r="K159" t="s">
        <v>136</v>
      </c>
      <c r="L159" t="s">
        <v>174</v>
      </c>
      <c r="N159">
        <v>2</v>
      </c>
      <c r="O159">
        <v>0</v>
      </c>
      <c r="P159">
        <v>0</v>
      </c>
      <c r="Q159">
        <v>4</v>
      </c>
      <c r="R159">
        <v>0</v>
      </c>
      <c r="S159" t="s">
        <v>139</v>
      </c>
      <c r="T159">
        <v>47300</v>
      </c>
      <c r="U159" t="s">
        <v>140</v>
      </c>
      <c r="V159" s="4">
        <v>39587</v>
      </c>
      <c r="W159" s="4">
        <v>39587</v>
      </c>
      <c r="X159" s="4">
        <v>41168</v>
      </c>
      <c r="Y159" t="s">
        <v>141</v>
      </c>
      <c r="Z159">
        <v>0</v>
      </c>
      <c r="AA159">
        <v>0</v>
      </c>
      <c r="AB159" t="s">
        <v>142</v>
      </c>
      <c r="AC159" t="s">
        <v>162</v>
      </c>
      <c r="AD159" t="s">
        <v>144</v>
      </c>
      <c r="AE159" t="s">
        <v>145</v>
      </c>
      <c r="AF159" t="s">
        <v>146</v>
      </c>
      <c r="AG159" t="s">
        <v>144</v>
      </c>
      <c r="AH159" t="s">
        <v>147</v>
      </c>
      <c r="AI159" t="s">
        <v>147</v>
      </c>
      <c r="AJ159">
        <v>0</v>
      </c>
      <c r="AK159">
        <v>1</v>
      </c>
      <c r="AL159" t="s">
        <v>175</v>
      </c>
      <c r="AM159">
        <v>48169</v>
      </c>
      <c r="AN159">
        <v>48169</v>
      </c>
      <c r="AO159">
        <v>48169</v>
      </c>
      <c r="AP159">
        <v>0</v>
      </c>
      <c r="AQ159">
        <v>0</v>
      </c>
      <c r="AR159">
        <v>0</v>
      </c>
      <c r="AS159">
        <v>0</v>
      </c>
      <c r="AT159">
        <v>0</v>
      </c>
      <c r="AV159">
        <v>14292</v>
      </c>
      <c r="AW159">
        <v>12607</v>
      </c>
      <c r="AX159">
        <v>33877</v>
      </c>
      <c r="AY159">
        <v>16818</v>
      </c>
      <c r="AZ159">
        <v>1401</v>
      </c>
      <c r="BA159">
        <v>15657</v>
      </c>
      <c r="BB159">
        <v>35562</v>
      </c>
      <c r="BC159">
        <v>12607</v>
      </c>
      <c r="BD159">
        <v>35562</v>
      </c>
      <c r="BE159">
        <v>36249</v>
      </c>
      <c r="BF159">
        <v>39478</v>
      </c>
      <c r="BG159">
        <v>85</v>
      </c>
      <c r="BH159">
        <v>0</v>
      </c>
      <c r="BI159">
        <v>0</v>
      </c>
    </row>
    <row r="160" spans="1:61" x14ac:dyDescent="0.25">
      <c r="A160">
        <v>34156</v>
      </c>
      <c r="B160">
        <v>14783</v>
      </c>
      <c r="C160">
        <v>2446152</v>
      </c>
      <c r="D160">
        <v>3139424</v>
      </c>
      <c r="E160" t="s">
        <v>159</v>
      </c>
      <c r="F160" t="s">
        <v>150</v>
      </c>
      <c r="G160" t="s">
        <v>135</v>
      </c>
      <c r="H160">
        <v>93279</v>
      </c>
      <c r="I160" s="4">
        <v>40086</v>
      </c>
      <c r="J160" s="4">
        <v>43510</v>
      </c>
      <c r="K160" t="s">
        <v>136</v>
      </c>
      <c r="L160" t="s">
        <v>151</v>
      </c>
      <c r="M160" t="s">
        <v>152</v>
      </c>
      <c r="N160">
        <v>5</v>
      </c>
      <c r="O160">
        <v>0</v>
      </c>
      <c r="P160">
        <v>0</v>
      </c>
      <c r="Q160">
        <v>4</v>
      </c>
      <c r="R160">
        <v>0</v>
      </c>
      <c r="S160" t="s">
        <v>139</v>
      </c>
      <c r="T160">
        <v>47300</v>
      </c>
      <c r="U160" t="s">
        <v>140</v>
      </c>
      <c r="V160" s="4">
        <v>35163</v>
      </c>
      <c r="W160" s="4">
        <v>35163</v>
      </c>
      <c r="X160" s="4">
        <v>40196</v>
      </c>
      <c r="Y160" t="s">
        <v>141</v>
      </c>
      <c r="Z160">
        <v>0</v>
      </c>
      <c r="AA160">
        <v>0</v>
      </c>
      <c r="AB160" t="s">
        <v>142</v>
      </c>
      <c r="AC160" t="s">
        <v>162</v>
      </c>
      <c r="AD160" t="s">
        <v>144</v>
      </c>
      <c r="AE160" t="s">
        <v>145</v>
      </c>
      <c r="AF160" t="s">
        <v>146</v>
      </c>
      <c r="AG160" t="s">
        <v>144</v>
      </c>
      <c r="AH160" t="s">
        <v>147</v>
      </c>
      <c r="AI160" t="s">
        <v>147</v>
      </c>
      <c r="AJ160">
        <v>0</v>
      </c>
      <c r="AK160">
        <v>1</v>
      </c>
      <c r="AM160">
        <v>294880</v>
      </c>
      <c r="AN160">
        <v>294880</v>
      </c>
      <c r="AO160">
        <v>259014</v>
      </c>
      <c r="AP160">
        <v>0</v>
      </c>
      <c r="AQ160">
        <v>35866</v>
      </c>
      <c r="AR160">
        <v>0</v>
      </c>
      <c r="AS160">
        <v>0</v>
      </c>
      <c r="AT160">
        <v>0</v>
      </c>
      <c r="AV160">
        <v>27369</v>
      </c>
      <c r="AW160">
        <v>20212</v>
      </c>
      <c r="AX160">
        <v>267511</v>
      </c>
      <c r="AY160">
        <v>82272</v>
      </c>
      <c r="AZ160">
        <v>78930</v>
      </c>
      <c r="BA160">
        <v>106309</v>
      </c>
      <c r="BB160">
        <v>274668</v>
      </c>
      <c r="BC160">
        <v>27369</v>
      </c>
      <c r="BD160">
        <v>267511</v>
      </c>
      <c r="BE160">
        <v>243013</v>
      </c>
      <c r="BF160">
        <v>245175</v>
      </c>
      <c r="BG160">
        <v>4348</v>
      </c>
      <c r="BH160">
        <v>29154</v>
      </c>
      <c r="BI160">
        <v>29154</v>
      </c>
    </row>
    <row r="161" spans="1:61" x14ac:dyDescent="0.25">
      <c r="A161">
        <v>22496</v>
      </c>
      <c r="B161">
        <v>9821</v>
      </c>
      <c r="C161">
        <v>277567</v>
      </c>
      <c r="D161">
        <v>0</v>
      </c>
      <c r="E161" t="s">
        <v>155</v>
      </c>
      <c r="F161" t="s">
        <v>150</v>
      </c>
      <c r="G161" t="s">
        <v>135</v>
      </c>
      <c r="H161">
        <v>93291</v>
      </c>
      <c r="I161" s="4">
        <v>40086</v>
      </c>
      <c r="J161" s="4">
        <v>43510</v>
      </c>
      <c r="K161" t="s">
        <v>136</v>
      </c>
      <c r="L161" t="s">
        <v>156</v>
      </c>
      <c r="N161">
        <v>5</v>
      </c>
      <c r="O161">
        <v>0</v>
      </c>
      <c r="P161">
        <v>0</v>
      </c>
      <c r="Q161">
        <v>4</v>
      </c>
      <c r="R161">
        <v>0</v>
      </c>
      <c r="S161" t="s">
        <v>139</v>
      </c>
      <c r="T161">
        <v>47300</v>
      </c>
      <c r="U161" t="s">
        <v>140</v>
      </c>
      <c r="V161" s="4">
        <v>28338</v>
      </c>
      <c r="W161" s="4">
        <v>28338</v>
      </c>
      <c r="X161" s="4">
        <v>41455</v>
      </c>
      <c r="Y161" t="s">
        <v>141</v>
      </c>
      <c r="Z161">
        <v>0</v>
      </c>
      <c r="AA161">
        <v>0</v>
      </c>
      <c r="AB161" t="s">
        <v>142</v>
      </c>
      <c r="AC161" t="s">
        <v>162</v>
      </c>
      <c r="AD161" t="s">
        <v>144</v>
      </c>
      <c r="AE161" t="s">
        <v>145</v>
      </c>
      <c r="AF161" t="s">
        <v>146</v>
      </c>
      <c r="AG161" t="s">
        <v>144</v>
      </c>
      <c r="AH161" t="s">
        <v>147</v>
      </c>
      <c r="AI161" t="s">
        <v>147</v>
      </c>
      <c r="AJ161">
        <v>0</v>
      </c>
      <c r="AK161">
        <v>1</v>
      </c>
      <c r="AM161">
        <v>172435</v>
      </c>
      <c r="AN161">
        <v>172435</v>
      </c>
      <c r="AO161">
        <v>171392</v>
      </c>
      <c r="AP161">
        <v>0</v>
      </c>
      <c r="AQ161">
        <v>1043</v>
      </c>
      <c r="AR161">
        <v>0</v>
      </c>
      <c r="AS161">
        <v>0</v>
      </c>
      <c r="AT161">
        <v>0</v>
      </c>
      <c r="AV161">
        <v>61027</v>
      </c>
      <c r="AW161">
        <v>51068</v>
      </c>
      <c r="AX161">
        <v>111408</v>
      </c>
      <c r="AY161">
        <v>54408</v>
      </c>
      <c r="AZ161">
        <v>10320</v>
      </c>
      <c r="BA161">
        <v>46680</v>
      </c>
      <c r="BB161">
        <v>121367</v>
      </c>
      <c r="BC161">
        <v>51568</v>
      </c>
      <c r="BD161">
        <v>120867</v>
      </c>
      <c r="BE161">
        <v>145270</v>
      </c>
      <c r="BF161">
        <v>146391</v>
      </c>
      <c r="BG161">
        <v>4630</v>
      </c>
      <c r="BH161">
        <v>0</v>
      </c>
      <c r="BI161">
        <v>0</v>
      </c>
    </row>
    <row r="162" spans="1:61" x14ac:dyDescent="0.25">
      <c r="AM162">
        <f>SUM(AM157:AM161)</f>
        <v>1669003</v>
      </c>
    </row>
    <row r="165" spans="1:61" x14ac:dyDescent="0.25">
      <c r="A165" t="s">
        <v>181</v>
      </c>
    </row>
    <row r="166" spans="1:61" x14ac:dyDescent="0.25">
      <c r="A166">
        <v>22597</v>
      </c>
      <c r="B166">
        <v>10050</v>
      </c>
      <c r="C166">
        <v>662369</v>
      </c>
      <c r="D166">
        <v>2976396</v>
      </c>
      <c r="E166" t="s">
        <v>133</v>
      </c>
      <c r="F166" t="s">
        <v>134</v>
      </c>
      <c r="G166" t="s">
        <v>135</v>
      </c>
      <c r="H166">
        <v>93257</v>
      </c>
      <c r="I166" s="4">
        <v>40178</v>
      </c>
      <c r="J166" s="4">
        <v>43510</v>
      </c>
      <c r="K166" t="s">
        <v>136</v>
      </c>
      <c r="L166" t="s">
        <v>137</v>
      </c>
      <c r="M166" t="s">
        <v>138</v>
      </c>
      <c r="N166">
        <v>25</v>
      </c>
      <c r="O166">
        <v>0</v>
      </c>
      <c r="P166">
        <v>0</v>
      </c>
      <c r="Q166">
        <v>4</v>
      </c>
      <c r="R166">
        <v>0</v>
      </c>
      <c r="S166" t="s">
        <v>139</v>
      </c>
      <c r="T166">
        <v>47300</v>
      </c>
      <c r="U166" t="s">
        <v>140</v>
      </c>
      <c r="V166" s="4">
        <v>28509</v>
      </c>
      <c r="W166" s="4">
        <v>28509</v>
      </c>
      <c r="X166" s="4">
        <v>41957</v>
      </c>
      <c r="Y166" t="s">
        <v>141</v>
      </c>
      <c r="Z166">
        <v>0</v>
      </c>
      <c r="AA166">
        <v>0</v>
      </c>
      <c r="AB166" t="s">
        <v>142</v>
      </c>
      <c r="AC166" t="s">
        <v>162</v>
      </c>
      <c r="AD166" t="s">
        <v>144</v>
      </c>
      <c r="AE166" t="s">
        <v>145</v>
      </c>
      <c r="AF166" t="s">
        <v>146</v>
      </c>
      <c r="AG166" t="s">
        <v>144</v>
      </c>
      <c r="AH166" t="s">
        <v>147</v>
      </c>
      <c r="AI166" t="s">
        <v>147</v>
      </c>
      <c r="AJ166">
        <v>0</v>
      </c>
      <c r="AK166">
        <v>1</v>
      </c>
      <c r="AL166" t="s">
        <v>148</v>
      </c>
      <c r="AM166">
        <v>1130054</v>
      </c>
      <c r="AN166">
        <v>1130054</v>
      </c>
      <c r="AO166">
        <v>972845</v>
      </c>
      <c r="AP166">
        <v>98</v>
      </c>
      <c r="AQ166">
        <v>147312</v>
      </c>
      <c r="AR166">
        <v>9799</v>
      </c>
      <c r="AS166">
        <v>0</v>
      </c>
      <c r="AT166">
        <v>0</v>
      </c>
      <c r="AV166">
        <v>268783</v>
      </c>
      <c r="AW166">
        <v>163812</v>
      </c>
      <c r="AX166">
        <v>861271</v>
      </c>
      <c r="AY166">
        <v>165097</v>
      </c>
      <c r="AZ166">
        <v>183143</v>
      </c>
      <c r="BA166">
        <v>513031</v>
      </c>
      <c r="BB166">
        <v>966242</v>
      </c>
      <c r="BC166">
        <v>237826</v>
      </c>
      <c r="BD166">
        <v>892228</v>
      </c>
      <c r="BE166">
        <v>805350</v>
      </c>
      <c r="BF166">
        <v>824555</v>
      </c>
      <c r="BG166">
        <v>16579</v>
      </c>
      <c r="BH166">
        <v>170131</v>
      </c>
      <c r="BI166">
        <v>41337</v>
      </c>
    </row>
    <row r="167" spans="1:61" x14ac:dyDescent="0.25">
      <c r="A167">
        <v>25870</v>
      </c>
      <c r="B167">
        <v>0</v>
      </c>
      <c r="C167">
        <v>803461</v>
      </c>
      <c r="D167">
        <v>0</v>
      </c>
      <c r="E167" t="s">
        <v>153</v>
      </c>
      <c r="F167" t="s">
        <v>134</v>
      </c>
      <c r="G167" t="s">
        <v>135</v>
      </c>
      <c r="H167">
        <v>93257</v>
      </c>
      <c r="I167" s="4">
        <v>40178</v>
      </c>
      <c r="J167" s="4">
        <v>43510</v>
      </c>
      <c r="K167" t="s">
        <v>136</v>
      </c>
      <c r="L167" t="s">
        <v>154</v>
      </c>
      <c r="N167">
        <v>18</v>
      </c>
      <c r="O167">
        <v>0</v>
      </c>
      <c r="P167">
        <v>0</v>
      </c>
      <c r="Q167">
        <v>6</v>
      </c>
      <c r="R167">
        <v>0</v>
      </c>
      <c r="S167" t="s">
        <v>139</v>
      </c>
      <c r="T167">
        <v>47300</v>
      </c>
      <c r="U167" t="s">
        <v>140</v>
      </c>
      <c r="V167" s="4">
        <v>9322</v>
      </c>
      <c r="W167" s="4">
        <v>31033</v>
      </c>
      <c r="X167" s="4">
        <v>40224</v>
      </c>
      <c r="Y167" t="s">
        <v>141</v>
      </c>
      <c r="Z167">
        <v>0</v>
      </c>
      <c r="AA167">
        <v>0</v>
      </c>
      <c r="AB167" t="s">
        <v>142</v>
      </c>
      <c r="AC167" t="s">
        <v>162</v>
      </c>
      <c r="AD167" t="s">
        <v>144</v>
      </c>
      <c r="AE167" t="s">
        <v>145</v>
      </c>
      <c r="AF167" t="s">
        <v>146</v>
      </c>
      <c r="AG167" t="s">
        <v>144</v>
      </c>
      <c r="AH167" t="s">
        <v>147</v>
      </c>
      <c r="AI167" t="s">
        <v>147</v>
      </c>
      <c r="AJ167">
        <v>0</v>
      </c>
      <c r="AK167">
        <v>0</v>
      </c>
      <c r="AM167">
        <v>87896</v>
      </c>
      <c r="AN167">
        <v>87896</v>
      </c>
      <c r="AO167">
        <v>87896</v>
      </c>
      <c r="AP167">
        <v>0</v>
      </c>
      <c r="AQ167">
        <v>0</v>
      </c>
      <c r="AR167">
        <v>0</v>
      </c>
      <c r="AS167">
        <v>0</v>
      </c>
      <c r="AT167">
        <v>0</v>
      </c>
      <c r="AV167">
        <v>0</v>
      </c>
      <c r="AW167">
        <v>0</v>
      </c>
      <c r="AX167">
        <v>87896</v>
      </c>
      <c r="AY167">
        <v>15964</v>
      </c>
      <c r="AZ167">
        <v>2685</v>
      </c>
      <c r="BA167">
        <v>69247</v>
      </c>
      <c r="BB167">
        <v>87896</v>
      </c>
      <c r="BC167">
        <v>1904</v>
      </c>
      <c r="BD167">
        <v>85992</v>
      </c>
      <c r="BE167">
        <v>53993</v>
      </c>
      <c r="BF167">
        <v>84960</v>
      </c>
      <c r="BG167">
        <v>0</v>
      </c>
      <c r="BH167">
        <v>0</v>
      </c>
      <c r="BI167">
        <v>0</v>
      </c>
    </row>
    <row r="168" spans="1:61" x14ac:dyDescent="0.25">
      <c r="A168">
        <v>58728</v>
      </c>
      <c r="B168">
        <v>0</v>
      </c>
      <c r="C168">
        <v>3750650</v>
      </c>
      <c r="D168">
        <v>0</v>
      </c>
      <c r="E168" t="s">
        <v>173</v>
      </c>
      <c r="F168" t="s">
        <v>150</v>
      </c>
      <c r="G168" t="s">
        <v>135</v>
      </c>
      <c r="H168">
        <v>93291</v>
      </c>
      <c r="I168" s="4">
        <v>40178</v>
      </c>
      <c r="J168" s="4">
        <v>43510</v>
      </c>
      <c r="K168" t="s">
        <v>136</v>
      </c>
      <c r="L168" t="s">
        <v>174</v>
      </c>
      <c r="N168">
        <v>2</v>
      </c>
      <c r="O168">
        <v>0</v>
      </c>
      <c r="P168">
        <v>0</v>
      </c>
      <c r="Q168">
        <v>4</v>
      </c>
      <c r="R168">
        <v>0</v>
      </c>
      <c r="S168" t="s">
        <v>139</v>
      </c>
      <c r="T168">
        <v>47300</v>
      </c>
      <c r="U168" t="s">
        <v>140</v>
      </c>
      <c r="V168" s="4">
        <v>39587</v>
      </c>
      <c r="W168" s="4">
        <v>39587</v>
      </c>
      <c r="X168" s="4">
        <v>41168</v>
      </c>
      <c r="Y168" t="s">
        <v>141</v>
      </c>
      <c r="Z168">
        <v>0</v>
      </c>
      <c r="AA168">
        <v>0</v>
      </c>
      <c r="AB168" t="s">
        <v>142</v>
      </c>
      <c r="AC168" t="s">
        <v>162</v>
      </c>
      <c r="AD168" t="s">
        <v>144</v>
      </c>
      <c r="AE168" t="s">
        <v>145</v>
      </c>
      <c r="AF168" t="s">
        <v>146</v>
      </c>
      <c r="AG168" t="s">
        <v>144</v>
      </c>
      <c r="AH168" t="s">
        <v>147</v>
      </c>
      <c r="AI168" t="s">
        <v>147</v>
      </c>
      <c r="AJ168">
        <v>0</v>
      </c>
      <c r="AK168">
        <v>1</v>
      </c>
      <c r="AL168" t="s">
        <v>175</v>
      </c>
      <c r="AM168">
        <v>55740</v>
      </c>
      <c r="AN168">
        <v>55740</v>
      </c>
      <c r="AO168">
        <v>55740</v>
      </c>
      <c r="AP168">
        <v>0</v>
      </c>
      <c r="AQ168">
        <v>0</v>
      </c>
      <c r="AR168">
        <v>0</v>
      </c>
      <c r="AS168">
        <v>0</v>
      </c>
      <c r="AT168">
        <v>0</v>
      </c>
      <c r="AV168">
        <v>13843</v>
      </c>
      <c r="AW168">
        <v>11965</v>
      </c>
      <c r="AX168">
        <v>41897</v>
      </c>
      <c r="AY168">
        <v>21739</v>
      </c>
      <c r="AZ168">
        <v>1423</v>
      </c>
      <c r="BA168">
        <v>18735</v>
      </c>
      <c r="BB168">
        <v>43775</v>
      </c>
      <c r="BC168">
        <v>11965</v>
      </c>
      <c r="BD168">
        <v>43775</v>
      </c>
      <c r="BE168">
        <v>41036</v>
      </c>
      <c r="BF168">
        <v>45326</v>
      </c>
      <c r="BG168">
        <v>896</v>
      </c>
      <c r="BH168">
        <v>0</v>
      </c>
      <c r="BI168">
        <v>0</v>
      </c>
    </row>
    <row r="169" spans="1:61" x14ac:dyDescent="0.25">
      <c r="A169">
        <v>34156</v>
      </c>
      <c r="B169">
        <v>14783</v>
      </c>
      <c r="C169">
        <v>2446152</v>
      </c>
      <c r="D169">
        <v>3139424</v>
      </c>
      <c r="E169" t="s">
        <v>159</v>
      </c>
      <c r="F169" t="s">
        <v>150</v>
      </c>
      <c r="G169" t="s">
        <v>135</v>
      </c>
      <c r="H169">
        <v>93279</v>
      </c>
      <c r="I169" s="4">
        <v>40178</v>
      </c>
      <c r="J169" s="4">
        <v>43510</v>
      </c>
      <c r="K169" t="s">
        <v>136</v>
      </c>
      <c r="L169" t="s">
        <v>151</v>
      </c>
      <c r="M169" t="s">
        <v>152</v>
      </c>
      <c r="N169">
        <v>5</v>
      </c>
      <c r="O169">
        <v>0</v>
      </c>
      <c r="P169">
        <v>0</v>
      </c>
      <c r="Q169">
        <v>4</v>
      </c>
      <c r="R169">
        <v>0</v>
      </c>
      <c r="S169" t="s">
        <v>139</v>
      </c>
      <c r="T169">
        <v>47300</v>
      </c>
      <c r="U169" t="s">
        <v>140</v>
      </c>
      <c r="V169" s="4">
        <v>35163</v>
      </c>
      <c r="W169" s="4">
        <v>35163</v>
      </c>
      <c r="X169" s="4">
        <v>40196</v>
      </c>
      <c r="Y169" t="s">
        <v>141</v>
      </c>
      <c r="Z169">
        <v>0</v>
      </c>
      <c r="AA169">
        <v>0</v>
      </c>
      <c r="AB169" t="s">
        <v>142</v>
      </c>
      <c r="AC169" t="s">
        <v>162</v>
      </c>
      <c r="AD169" t="s">
        <v>144</v>
      </c>
      <c r="AE169" t="s">
        <v>145</v>
      </c>
      <c r="AF169" t="s">
        <v>146</v>
      </c>
      <c r="AG169" t="s">
        <v>144</v>
      </c>
      <c r="AH169" t="s">
        <v>147</v>
      </c>
      <c r="AI169" t="s">
        <v>147</v>
      </c>
      <c r="AJ169">
        <v>0</v>
      </c>
      <c r="AK169">
        <v>1</v>
      </c>
      <c r="AM169">
        <v>294335</v>
      </c>
      <c r="AN169">
        <v>294335</v>
      </c>
      <c r="AO169">
        <v>254705</v>
      </c>
      <c r="AP169">
        <v>0</v>
      </c>
      <c r="AQ169">
        <v>39630</v>
      </c>
      <c r="AR169">
        <v>0</v>
      </c>
      <c r="AS169">
        <v>0</v>
      </c>
      <c r="AT169">
        <v>0</v>
      </c>
      <c r="AV169">
        <v>30667</v>
      </c>
      <c r="AW169">
        <v>22900</v>
      </c>
      <c r="AX169">
        <v>263668</v>
      </c>
      <c r="AY169">
        <v>77894</v>
      </c>
      <c r="AZ169">
        <v>89465</v>
      </c>
      <c r="BA169">
        <v>96309</v>
      </c>
      <c r="BB169">
        <v>271435</v>
      </c>
      <c r="BC169">
        <v>30667</v>
      </c>
      <c r="BD169">
        <v>263668</v>
      </c>
      <c r="BE169">
        <v>241076</v>
      </c>
      <c r="BF169">
        <v>247103</v>
      </c>
      <c r="BG169">
        <v>4925</v>
      </c>
      <c r="BH169">
        <v>17849</v>
      </c>
      <c r="BI169">
        <v>17849</v>
      </c>
    </row>
    <row r="170" spans="1:61" x14ac:dyDescent="0.25">
      <c r="A170">
        <v>22496</v>
      </c>
      <c r="B170">
        <v>9821</v>
      </c>
      <c r="C170">
        <v>277567</v>
      </c>
      <c r="D170">
        <v>0</v>
      </c>
      <c r="E170" t="s">
        <v>155</v>
      </c>
      <c r="F170" t="s">
        <v>150</v>
      </c>
      <c r="G170" t="s">
        <v>135</v>
      </c>
      <c r="H170">
        <v>93291</v>
      </c>
      <c r="I170" s="4">
        <v>40178</v>
      </c>
      <c r="J170" s="4">
        <v>43510</v>
      </c>
      <c r="K170" t="s">
        <v>136</v>
      </c>
      <c r="L170" t="s">
        <v>156</v>
      </c>
      <c r="N170">
        <v>5</v>
      </c>
      <c r="O170">
        <v>0</v>
      </c>
      <c r="P170">
        <v>0</v>
      </c>
      <c r="Q170">
        <v>4</v>
      </c>
      <c r="R170">
        <v>0</v>
      </c>
      <c r="S170" t="s">
        <v>139</v>
      </c>
      <c r="T170">
        <v>47300</v>
      </c>
      <c r="U170" t="s">
        <v>140</v>
      </c>
      <c r="V170" s="4">
        <v>28338</v>
      </c>
      <c r="W170" s="4">
        <v>28338</v>
      </c>
      <c r="X170" s="4">
        <v>41455</v>
      </c>
      <c r="Y170" t="s">
        <v>141</v>
      </c>
      <c r="Z170">
        <v>0</v>
      </c>
      <c r="AA170">
        <v>0</v>
      </c>
      <c r="AB170" t="s">
        <v>142</v>
      </c>
      <c r="AC170" t="s">
        <v>162</v>
      </c>
      <c r="AD170" t="s">
        <v>144</v>
      </c>
      <c r="AE170" t="s">
        <v>145</v>
      </c>
      <c r="AF170" t="s">
        <v>146</v>
      </c>
      <c r="AG170" t="s">
        <v>144</v>
      </c>
      <c r="AH170" t="s">
        <v>147</v>
      </c>
      <c r="AI170" t="s">
        <v>147</v>
      </c>
      <c r="AJ170">
        <v>0</v>
      </c>
      <c r="AK170">
        <v>1</v>
      </c>
      <c r="AM170">
        <v>164277</v>
      </c>
      <c r="AN170">
        <v>164277</v>
      </c>
      <c r="AO170">
        <v>163137</v>
      </c>
      <c r="AP170">
        <v>0</v>
      </c>
      <c r="AQ170">
        <v>1140</v>
      </c>
      <c r="AR170">
        <v>0</v>
      </c>
      <c r="AS170">
        <v>0</v>
      </c>
      <c r="AT170">
        <v>0</v>
      </c>
      <c r="AV170">
        <v>56530</v>
      </c>
      <c r="AW170">
        <v>44924</v>
      </c>
      <c r="AX170">
        <v>107747</v>
      </c>
      <c r="AY170">
        <v>54038</v>
      </c>
      <c r="AZ170">
        <v>10557</v>
      </c>
      <c r="BA170">
        <v>43153</v>
      </c>
      <c r="BB170">
        <v>119353</v>
      </c>
      <c r="BC170">
        <v>45511</v>
      </c>
      <c r="BD170">
        <v>118765</v>
      </c>
      <c r="BE170">
        <v>139340</v>
      </c>
      <c r="BF170">
        <v>139680</v>
      </c>
      <c r="BG170">
        <v>4689</v>
      </c>
      <c r="BH170">
        <v>0</v>
      </c>
      <c r="BI170">
        <v>0</v>
      </c>
    </row>
    <row r="171" spans="1:61" x14ac:dyDescent="0.25">
      <c r="AM171">
        <f>SUM(AM166:AM170)</f>
        <v>1732302</v>
      </c>
    </row>
    <row r="174" spans="1:61" x14ac:dyDescent="0.25">
      <c r="A174" t="s">
        <v>182</v>
      </c>
    </row>
    <row r="175" spans="1:61" x14ac:dyDescent="0.25">
      <c r="A175">
        <v>22597</v>
      </c>
      <c r="B175">
        <v>10050</v>
      </c>
      <c r="C175">
        <v>662369</v>
      </c>
      <c r="D175">
        <v>2976396</v>
      </c>
      <c r="E175" t="s">
        <v>133</v>
      </c>
      <c r="F175" t="s">
        <v>134</v>
      </c>
      <c r="G175" t="s">
        <v>135</v>
      </c>
      <c r="H175">
        <v>93257</v>
      </c>
      <c r="I175" s="4">
        <v>40268</v>
      </c>
      <c r="J175" s="4">
        <v>43510</v>
      </c>
      <c r="K175" t="s">
        <v>136</v>
      </c>
      <c r="L175" t="s">
        <v>137</v>
      </c>
      <c r="M175" t="s">
        <v>138</v>
      </c>
      <c r="N175">
        <v>26</v>
      </c>
      <c r="O175">
        <v>0</v>
      </c>
      <c r="P175">
        <v>0</v>
      </c>
      <c r="Q175">
        <v>4</v>
      </c>
      <c r="R175">
        <v>0</v>
      </c>
      <c r="S175" t="s">
        <v>139</v>
      </c>
      <c r="T175">
        <v>47300</v>
      </c>
      <c r="U175" t="s">
        <v>140</v>
      </c>
      <c r="V175" s="4">
        <v>28509</v>
      </c>
      <c r="W175" s="4">
        <v>28509</v>
      </c>
      <c r="X175" s="4">
        <v>41957</v>
      </c>
      <c r="Y175" t="s">
        <v>141</v>
      </c>
      <c r="Z175">
        <v>0</v>
      </c>
      <c r="AA175">
        <v>0</v>
      </c>
      <c r="AB175" t="s">
        <v>142</v>
      </c>
      <c r="AC175" t="s">
        <v>162</v>
      </c>
      <c r="AD175" t="s">
        <v>144</v>
      </c>
      <c r="AE175" t="s">
        <v>145</v>
      </c>
      <c r="AF175" t="s">
        <v>146</v>
      </c>
      <c r="AG175" t="s">
        <v>144</v>
      </c>
      <c r="AH175" t="s">
        <v>147</v>
      </c>
      <c r="AI175" t="s">
        <v>147</v>
      </c>
      <c r="AJ175">
        <v>0</v>
      </c>
      <c r="AK175">
        <v>1</v>
      </c>
      <c r="AL175" t="s">
        <v>148</v>
      </c>
      <c r="AM175">
        <v>1111607</v>
      </c>
      <c r="AN175">
        <v>1111607</v>
      </c>
      <c r="AO175">
        <v>966478</v>
      </c>
      <c r="AP175">
        <v>91</v>
      </c>
      <c r="AQ175">
        <v>139741</v>
      </c>
      <c r="AR175">
        <v>5297</v>
      </c>
      <c r="AS175">
        <v>0</v>
      </c>
      <c r="AT175">
        <v>0</v>
      </c>
      <c r="AV175">
        <v>306117</v>
      </c>
      <c r="AW175">
        <v>175172</v>
      </c>
      <c r="AX175">
        <v>805490</v>
      </c>
      <c r="AY175">
        <v>171817</v>
      </c>
      <c r="AZ175">
        <v>189345</v>
      </c>
      <c r="BA175">
        <v>444328</v>
      </c>
      <c r="BB175">
        <v>936435</v>
      </c>
      <c r="BC175">
        <v>251158</v>
      </c>
      <c r="BD175">
        <v>860449</v>
      </c>
      <c r="BE175">
        <v>889467</v>
      </c>
      <c r="BF175">
        <v>826426</v>
      </c>
      <c r="BG175">
        <v>16376</v>
      </c>
      <c r="BH175">
        <v>109080</v>
      </c>
      <c r="BI175">
        <v>109080</v>
      </c>
    </row>
    <row r="176" spans="1:61" x14ac:dyDescent="0.25">
      <c r="A176">
        <v>25870</v>
      </c>
      <c r="B176">
        <v>0</v>
      </c>
      <c r="C176">
        <v>803461</v>
      </c>
      <c r="D176">
        <v>0</v>
      </c>
      <c r="E176" t="s">
        <v>153</v>
      </c>
      <c r="F176" t="s">
        <v>134</v>
      </c>
      <c r="G176" t="s">
        <v>135</v>
      </c>
      <c r="H176">
        <v>93257</v>
      </c>
      <c r="I176" s="4">
        <v>40268</v>
      </c>
      <c r="J176" s="4">
        <v>43510</v>
      </c>
      <c r="K176" t="s">
        <v>136</v>
      </c>
      <c r="L176" t="s">
        <v>154</v>
      </c>
      <c r="N176">
        <v>15</v>
      </c>
      <c r="O176">
        <v>0</v>
      </c>
      <c r="P176">
        <v>0</v>
      </c>
      <c r="Q176">
        <v>6</v>
      </c>
      <c r="R176">
        <v>0</v>
      </c>
      <c r="S176" t="s">
        <v>139</v>
      </c>
      <c r="T176">
        <v>47300</v>
      </c>
      <c r="U176" t="s">
        <v>140</v>
      </c>
      <c r="V176" s="4">
        <v>9322</v>
      </c>
      <c r="W176" s="4">
        <v>31033</v>
      </c>
      <c r="X176" s="4">
        <v>41535</v>
      </c>
      <c r="Y176" t="s">
        <v>141</v>
      </c>
      <c r="Z176">
        <v>0</v>
      </c>
      <c r="AA176">
        <v>0</v>
      </c>
      <c r="AB176" t="s">
        <v>142</v>
      </c>
      <c r="AC176" t="s">
        <v>162</v>
      </c>
      <c r="AD176" t="s">
        <v>144</v>
      </c>
      <c r="AE176" t="s">
        <v>145</v>
      </c>
      <c r="AF176" t="s">
        <v>146</v>
      </c>
      <c r="AG176" t="s">
        <v>144</v>
      </c>
      <c r="AH176" t="s">
        <v>147</v>
      </c>
      <c r="AI176" t="s">
        <v>147</v>
      </c>
      <c r="AJ176">
        <v>0</v>
      </c>
      <c r="AK176">
        <v>0</v>
      </c>
      <c r="AM176">
        <v>89879</v>
      </c>
      <c r="AN176">
        <v>89879</v>
      </c>
      <c r="AO176">
        <v>89879</v>
      </c>
      <c r="AP176">
        <v>0</v>
      </c>
      <c r="AQ176">
        <v>0</v>
      </c>
      <c r="AR176">
        <v>0</v>
      </c>
      <c r="AS176">
        <v>0</v>
      </c>
      <c r="AT176">
        <v>0</v>
      </c>
      <c r="AV176">
        <v>0</v>
      </c>
      <c r="AW176">
        <v>0</v>
      </c>
      <c r="AX176">
        <v>89879</v>
      </c>
      <c r="AY176">
        <v>20116</v>
      </c>
      <c r="AZ176">
        <v>2763</v>
      </c>
      <c r="BA176">
        <v>67000</v>
      </c>
      <c r="BB176">
        <v>89879</v>
      </c>
      <c r="BC176">
        <v>1924</v>
      </c>
      <c r="BD176">
        <v>87955</v>
      </c>
      <c r="BE176">
        <v>85735</v>
      </c>
      <c r="BF176">
        <v>86551</v>
      </c>
      <c r="BG176">
        <v>0</v>
      </c>
      <c r="BH176">
        <v>0</v>
      </c>
      <c r="BI176">
        <v>0</v>
      </c>
    </row>
    <row r="177" spans="1:61" x14ac:dyDescent="0.25">
      <c r="A177">
        <v>58728</v>
      </c>
      <c r="B177">
        <v>0</v>
      </c>
      <c r="C177">
        <v>3750650</v>
      </c>
      <c r="D177">
        <v>0</v>
      </c>
      <c r="E177" t="s">
        <v>173</v>
      </c>
      <c r="F177" t="s">
        <v>150</v>
      </c>
      <c r="G177" t="s">
        <v>135</v>
      </c>
      <c r="H177">
        <v>93291</v>
      </c>
      <c r="I177" s="4">
        <v>40268</v>
      </c>
      <c r="J177" s="4">
        <v>43510</v>
      </c>
      <c r="K177" t="s">
        <v>136</v>
      </c>
      <c r="L177" t="s">
        <v>174</v>
      </c>
      <c r="N177">
        <v>2</v>
      </c>
      <c r="O177">
        <v>0</v>
      </c>
      <c r="P177">
        <v>0</v>
      </c>
      <c r="Q177">
        <v>4</v>
      </c>
      <c r="R177">
        <v>0</v>
      </c>
      <c r="S177" t="s">
        <v>139</v>
      </c>
      <c r="T177">
        <v>47300</v>
      </c>
      <c r="U177" t="s">
        <v>140</v>
      </c>
      <c r="V177" s="4">
        <v>39587</v>
      </c>
      <c r="W177" s="4">
        <v>39587</v>
      </c>
      <c r="X177" s="4">
        <v>41168</v>
      </c>
      <c r="Y177" t="s">
        <v>141</v>
      </c>
      <c r="Z177">
        <v>0</v>
      </c>
      <c r="AA177">
        <v>0</v>
      </c>
      <c r="AB177" t="s">
        <v>142</v>
      </c>
      <c r="AC177" t="s">
        <v>162</v>
      </c>
      <c r="AD177" t="s">
        <v>144</v>
      </c>
      <c r="AE177" t="s">
        <v>145</v>
      </c>
      <c r="AF177" t="s">
        <v>146</v>
      </c>
      <c r="AG177" t="s">
        <v>144</v>
      </c>
      <c r="AH177" t="s">
        <v>147</v>
      </c>
      <c r="AI177" t="s">
        <v>147</v>
      </c>
      <c r="AJ177">
        <v>0</v>
      </c>
      <c r="AK177">
        <v>1</v>
      </c>
      <c r="AL177" t="s">
        <v>175</v>
      </c>
      <c r="AM177">
        <v>64760</v>
      </c>
      <c r="AN177">
        <v>64760</v>
      </c>
      <c r="AO177">
        <v>64760</v>
      </c>
      <c r="AP177">
        <v>0</v>
      </c>
      <c r="AQ177">
        <v>0</v>
      </c>
      <c r="AR177">
        <v>0</v>
      </c>
      <c r="AS177">
        <v>0</v>
      </c>
      <c r="AT177">
        <v>0</v>
      </c>
      <c r="AV177">
        <v>15681</v>
      </c>
      <c r="AW177">
        <v>13508</v>
      </c>
      <c r="AX177">
        <v>49079</v>
      </c>
      <c r="AY177">
        <v>26256</v>
      </c>
      <c r="AZ177">
        <v>1601</v>
      </c>
      <c r="BA177">
        <v>21221</v>
      </c>
      <c r="BB177">
        <v>51252</v>
      </c>
      <c r="BC177">
        <v>13536</v>
      </c>
      <c r="BD177">
        <v>51224</v>
      </c>
      <c r="BE177">
        <v>62671</v>
      </c>
      <c r="BF177">
        <v>52054</v>
      </c>
      <c r="BG177">
        <v>938</v>
      </c>
      <c r="BH177">
        <v>0</v>
      </c>
      <c r="BI177">
        <v>0</v>
      </c>
    </row>
    <row r="178" spans="1:61" x14ac:dyDescent="0.25">
      <c r="A178">
        <v>34156</v>
      </c>
      <c r="B178">
        <v>14783</v>
      </c>
      <c r="C178">
        <v>2446152</v>
      </c>
      <c r="D178">
        <v>3139424</v>
      </c>
      <c r="E178" t="s">
        <v>159</v>
      </c>
      <c r="F178" t="s">
        <v>150</v>
      </c>
      <c r="G178" t="s">
        <v>135</v>
      </c>
      <c r="H178">
        <v>93291</v>
      </c>
      <c r="I178" s="4">
        <v>40268</v>
      </c>
      <c r="J178" s="4">
        <v>43510</v>
      </c>
      <c r="K178" t="s">
        <v>136</v>
      </c>
      <c r="L178" t="s">
        <v>183</v>
      </c>
      <c r="M178" t="s">
        <v>152</v>
      </c>
      <c r="N178">
        <v>5</v>
      </c>
      <c r="O178">
        <v>0</v>
      </c>
      <c r="P178">
        <v>0</v>
      </c>
      <c r="Q178">
        <v>4</v>
      </c>
      <c r="R178">
        <v>0</v>
      </c>
      <c r="S178" t="s">
        <v>139</v>
      </c>
      <c r="T178">
        <v>47300</v>
      </c>
      <c r="U178" t="s">
        <v>140</v>
      </c>
      <c r="V178" s="4">
        <v>35163</v>
      </c>
      <c r="W178" s="4">
        <v>35163</v>
      </c>
      <c r="X178" s="4">
        <v>40427</v>
      </c>
      <c r="Y178" t="s">
        <v>141</v>
      </c>
      <c r="Z178">
        <v>0</v>
      </c>
      <c r="AA178">
        <v>0</v>
      </c>
      <c r="AB178" t="s">
        <v>142</v>
      </c>
      <c r="AC178" t="s">
        <v>162</v>
      </c>
      <c r="AD178" t="s">
        <v>144</v>
      </c>
      <c r="AE178" t="s">
        <v>145</v>
      </c>
      <c r="AF178" t="s">
        <v>146</v>
      </c>
      <c r="AG178" t="s">
        <v>144</v>
      </c>
      <c r="AH178" t="s">
        <v>147</v>
      </c>
      <c r="AI178" t="s">
        <v>147</v>
      </c>
      <c r="AJ178">
        <v>0</v>
      </c>
      <c r="AK178">
        <v>1</v>
      </c>
      <c r="AM178">
        <v>298560</v>
      </c>
      <c r="AN178">
        <v>298560</v>
      </c>
      <c r="AO178">
        <v>259787</v>
      </c>
      <c r="AP178">
        <v>0</v>
      </c>
      <c r="AQ178">
        <v>38773</v>
      </c>
      <c r="AR178">
        <v>0</v>
      </c>
      <c r="AS178">
        <v>0</v>
      </c>
      <c r="AT178">
        <v>0</v>
      </c>
      <c r="AV178">
        <v>26442</v>
      </c>
      <c r="AW178">
        <v>21139</v>
      </c>
      <c r="AX178">
        <v>272118</v>
      </c>
      <c r="AY178">
        <v>84492</v>
      </c>
      <c r="AZ178">
        <v>88115</v>
      </c>
      <c r="BA178">
        <v>99511</v>
      </c>
      <c r="BB178">
        <v>277421</v>
      </c>
      <c r="BC178">
        <v>26442</v>
      </c>
      <c r="BD178">
        <v>272118</v>
      </c>
      <c r="BE178">
        <v>262028</v>
      </c>
      <c r="BF178">
        <v>219235</v>
      </c>
      <c r="BG178">
        <v>5380</v>
      </c>
      <c r="BH178">
        <v>17849</v>
      </c>
      <c r="BI178">
        <v>17849</v>
      </c>
    </row>
    <row r="179" spans="1:61" x14ac:dyDescent="0.25">
      <c r="A179">
        <v>22496</v>
      </c>
      <c r="B179">
        <v>9821</v>
      </c>
      <c r="C179">
        <v>277567</v>
      </c>
      <c r="D179">
        <v>0</v>
      </c>
      <c r="E179" t="s">
        <v>155</v>
      </c>
      <c r="F179" t="s">
        <v>150</v>
      </c>
      <c r="G179" t="s">
        <v>135</v>
      </c>
      <c r="H179">
        <v>93291</v>
      </c>
      <c r="I179" s="4">
        <v>40268</v>
      </c>
      <c r="J179" s="4">
        <v>43510</v>
      </c>
      <c r="K179" t="s">
        <v>136</v>
      </c>
      <c r="L179" t="s">
        <v>156</v>
      </c>
      <c r="N179">
        <v>5</v>
      </c>
      <c r="O179">
        <v>0</v>
      </c>
      <c r="P179">
        <v>0</v>
      </c>
      <c r="Q179">
        <v>4</v>
      </c>
      <c r="R179">
        <v>0</v>
      </c>
      <c r="S179" t="s">
        <v>139</v>
      </c>
      <c r="T179">
        <v>47300</v>
      </c>
      <c r="U179" t="s">
        <v>140</v>
      </c>
      <c r="V179" s="4">
        <v>28338</v>
      </c>
      <c r="W179" s="4">
        <v>28338</v>
      </c>
      <c r="X179" s="4">
        <v>41455</v>
      </c>
      <c r="Y179" t="s">
        <v>141</v>
      </c>
      <c r="Z179">
        <v>0</v>
      </c>
      <c r="AA179">
        <v>0</v>
      </c>
      <c r="AB179" t="s">
        <v>142</v>
      </c>
      <c r="AC179" t="s">
        <v>162</v>
      </c>
      <c r="AD179" t="s">
        <v>144</v>
      </c>
      <c r="AE179" t="s">
        <v>145</v>
      </c>
      <c r="AF179" t="s">
        <v>146</v>
      </c>
      <c r="AG179" t="s">
        <v>144</v>
      </c>
      <c r="AH179" t="s">
        <v>147</v>
      </c>
      <c r="AI179" t="s">
        <v>147</v>
      </c>
      <c r="AJ179">
        <v>0</v>
      </c>
      <c r="AK179">
        <v>1</v>
      </c>
      <c r="AM179">
        <v>167741</v>
      </c>
      <c r="AN179">
        <v>167741</v>
      </c>
      <c r="AO179">
        <v>166583</v>
      </c>
      <c r="AP179">
        <v>0</v>
      </c>
      <c r="AQ179">
        <v>1158</v>
      </c>
      <c r="AR179">
        <v>0</v>
      </c>
      <c r="AS179">
        <v>0</v>
      </c>
      <c r="AT179">
        <v>0</v>
      </c>
      <c r="AV179">
        <v>59300</v>
      </c>
      <c r="AW179">
        <v>48512</v>
      </c>
      <c r="AX179">
        <v>108441</v>
      </c>
      <c r="AY179">
        <v>56038</v>
      </c>
      <c r="AZ179">
        <v>11780</v>
      </c>
      <c r="BA179">
        <v>40623</v>
      </c>
      <c r="BB179">
        <v>119229</v>
      </c>
      <c r="BC179">
        <v>49295</v>
      </c>
      <c r="BD179">
        <v>118446</v>
      </c>
      <c r="BE179">
        <v>162819</v>
      </c>
      <c r="BF179">
        <v>143461</v>
      </c>
      <c r="BG179">
        <v>4628</v>
      </c>
      <c r="BH179">
        <v>0</v>
      </c>
      <c r="BI179">
        <v>0</v>
      </c>
    </row>
    <row r="180" spans="1:61" x14ac:dyDescent="0.25">
      <c r="AM180">
        <f>SUM(AM175:AM179)</f>
        <v>1732547</v>
      </c>
    </row>
    <row r="183" spans="1:61" x14ac:dyDescent="0.25">
      <c r="A183" t="s">
        <v>184</v>
      </c>
    </row>
    <row r="184" spans="1:61" x14ac:dyDescent="0.25">
      <c r="A184">
        <v>22597</v>
      </c>
      <c r="B184">
        <v>10050</v>
      </c>
      <c r="C184">
        <v>662369</v>
      </c>
      <c r="D184">
        <v>2976396</v>
      </c>
      <c r="E184" t="s">
        <v>133</v>
      </c>
      <c r="F184" t="s">
        <v>134</v>
      </c>
      <c r="G184" t="s">
        <v>135</v>
      </c>
      <c r="H184">
        <v>93257</v>
      </c>
      <c r="I184" s="4">
        <v>40359</v>
      </c>
      <c r="J184" s="4">
        <v>43510</v>
      </c>
      <c r="K184" t="s">
        <v>136</v>
      </c>
      <c r="L184" t="s">
        <v>137</v>
      </c>
      <c r="M184" t="s">
        <v>138</v>
      </c>
      <c r="N184">
        <v>26</v>
      </c>
      <c r="O184">
        <v>0</v>
      </c>
      <c r="P184">
        <v>0</v>
      </c>
      <c r="Q184">
        <v>4</v>
      </c>
      <c r="R184">
        <v>0</v>
      </c>
      <c r="S184" t="s">
        <v>139</v>
      </c>
      <c r="T184">
        <v>47300</v>
      </c>
      <c r="U184" t="s">
        <v>140</v>
      </c>
      <c r="V184" s="4">
        <v>28509</v>
      </c>
      <c r="W184" s="4">
        <v>28509</v>
      </c>
      <c r="X184" s="4">
        <v>41957</v>
      </c>
      <c r="Y184" t="s">
        <v>141</v>
      </c>
      <c r="Z184">
        <v>0</v>
      </c>
      <c r="AA184">
        <v>0</v>
      </c>
      <c r="AB184" t="s">
        <v>142</v>
      </c>
      <c r="AC184" t="s">
        <v>162</v>
      </c>
      <c r="AD184" t="s">
        <v>144</v>
      </c>
      <c r="AE184" t="s">
        <v>145</v>
      </c>
      <c r="AF184" t="s">
        <v>146</v>
      </c>
      <c r="AG184" t="s">
        <v>144</v>
      </c>
      <c r="AH184" t="s">
        <v>147</v>
      </c>
      <c r="AI184" t="s">
        <v>147</v>
      </c>
      <c r="AJ184">
        <v>0</v>
      </c>
      <c r="AK184">
        <v>1</v>
      </c>
      <c r="AL184" t="s">
        <v>148</v>
      </c>
      <c r="AM184">
        <v>1094295</v>
      </c>
      <c r="AN184">
        <v>1094295</v>
      </c>
      <c r="AO184">
        <v>952767</v>
      </c>
      <c r="AP184">
        <v>62</v>
      </c>
      <c r="AQ184">
        <v>137449</v>
      </c>
      <c r="AR184">
        <v>4017</v>
      </c>
      <c r="AS184">
        <v>0</v>
      </c>
      <c r="AT184">
        <v>0</v>
      </c>
      <c r="AV184">
        <v>312195</v>
      </c>
      <c r="AW184">
        <v>171389</v>
      </c>
      <c r="AX184">
        <v>782100</v>
      </c>
      <c r="AY184">
        <v>165104</v>
      </c>
      <c r="AZ184">
        <v>191328</v>
      </c>
      <c r="BA184">
        <v>425668</v>
      </c>
      <c r="BB184">
        <v>922906</v>
      </c>
      <c r="BC184">
        <v>249795</v>
      </c>
      <c r="BD184">
        <v>844500</v>
      </c>
      <c r="BE184">
        <v>898448</v>
      </c>
      <c r="BF184">
        <v>819201</v>
      </c>
      <c r="BG184">
        <v>15711</v>
      </c>
      <c r="BH184">
        <v>80046</v>
      </c>
      <c r="BI184">
        <v>80046</v>
      </c>
    </row>
    <row r="185" spans="1:61" x14ac:dyDescent="0.25">
      <c r="A185">
        <v>25870</v>
      </c>
      <c r="B185">
        <v>0</v>
      </c>
      <c r="C185">
        <v>803461</v>
      </c>
      <c r="D185">
        <v>0</v>
      </c>
      <c r="E185" t="s">
        <v>153</v>
      </c>
      <c r="F185" t="s">
        <v>134</v>
      </c>
      <c r="G185" t="s">
        <v>135</v>
      </c>
      <c r="H185">
        <v>93257</v>
      </c>
      <c r="I185" s="4">
        <v>40359</v>
      </c>
      <c r="J185" s="4">
        <v>43510</v>
      </c>
      <c r="K185" t="s">
        <v>136</v>
      </c>
      <c r="L185" t="s">
        <v>154</v>
      </c>
      <c r="N185">
        <v>14</v>
      </c>
      <c r="O185">
        <v>0</v>
      </c>
      <c r="P185">
        <v>0</v>
      </c>
      <c r="Q185">
        <v>6</v>
      </c>
      <c r="R185">
        <v>0</v>
      </c>
      <c r="S185" t="s">
        <v>139</v>
      </c>
      <c r="T185">
        <v>47300</v>
      </c>
      <c r="U185" t="s">
        <v>140</v>
      </c>
      <c r="V185" s="4">
        <v>9322</v>
      </c>
      <c r="W185" s="4">
        <v>31033</v>
      </c>
      <c r="X185" s="4">
        <v>41535</v>
      </c>
      <c r="Y185" t="s">
        <v>141</v>
      </c>
      <c r="Z185">
        <v>0</v>
      </c>
      <c r="AA185">
        <v>0</v>
      </c>
      <c r="AB185" t="s">
        <v>142</v>
      </c>
      <c r="AC185" t="s">
        <v>162</v>
      </c>
      <c r="AD185" t="s">
        <v>144</v>
      </c>
      <c r="AE185" t="s">
        <v>145</v>
      </c>
      <c r="AF185" t="s">
        <v>146</v>
      </c>
      <c r="AG185" t="s">
        <v>144</v>
      </c>
      <c r="AH185" t="s">
        <v>147</v>
      </c>
      <c r="AI185" t="s">
        <v>147</v>
      </c>
      <c r="AJ185">
        <v>0</v>
      </c>
      <c r="AK185">
        <v>0</v>
      </c>
      <c r="AM185">
        <v>91806</v>
      </c>
      <c r="AN185">
        <v>91806</v>
      </c>
      <c r="AO185">
        <v>91806</v>
      </c>
      <c r="AP185">
        <v>0</v>
      </c>
      <c r="AQ185">
        <v>0</v>
      </c>
      <c r="AR185">
        <v>0</v>
      </c>
      <c r="AS185">
        <v>0</v>
      </c>
      <c r="AT185">
        <v>0</v>
      </c>
      <c r="AV185">
        <v>0</v>
      </c>
      <c r="AW185">
        <v>0</v>
      </c>
      <c r="AX185">
        <v>91806</v>
      </c>
      <c r="AY185">
        <v>23337</v>
      </c>
      <c r="AZ185">
        <v>2647</v>
      </c>
      <c r="BA185">
        <v>65822</v>
      </c>
      <c r="BB185">
        <v>91806</v>
      </c>
      <c r="BC185">
        <v>1730</v>
      </c>
      <c r="BD185">
        <v>90076</v>
      </c>
      <c r="BE185">
        <v>87663</v>
      </c>
      <c r="BF185">
        <v>87654</v>
      </c>
      <c r="BG185">
        <v>0</v>
      </c>
      <c r="BH185">
        <v>0</v>
      </c>
      <c r="BI185">
        <v>0</v>
      </c>
    </row>
    <row r="186" spans="1:61" x14ac:dyDescent="0.25">
      <c r="A186">
        <v>58728</v>
      </c>
      <c r="B186">
        <v>0</v>
      </c>
      <c r="C186">
        <v>3750650</v>
      </c>
      <c r="D186">
        <v>0</v>
      </c>
      <c r="E186" t="s">
        <v>173</v>
      </c>
      <c r="F186" t="s">
        <v>150</v>
      </c>
      <c r="G186" t="s">
        <v>135</v>
      </c>
      <c r="H186">
        <v>93291</v>
      </c>
      <c r="I186" s="4">
        <v>40359</v>
      </c>
      <c r="J186" s="4">
        <v>43510</v>
      </c>
      <c r="K186" t="s">
        <v>136</v>
      </c>
      <c r="L186" t="s">
        <v>174</v>
      </c>
      <c r="N186">
        <v>2</v>
      </c>
      <c r="O186">
        <v>0</v>
      </c>
      <c r="P186">
        <v>0</v>
      </c>
      <c r="Q186">
        <v>4</v>
      </c>
      <c r="R186">
        <v>0</v>
      </c>
      <c r="S186" t="s">
        <v>139</v>
      </c>
      <c r="T186">
        <v>47300</v>
      </c>
      <c r="U186" t="s">
        <v>140</v>
      </c>
      <c r="V186" s="4">
        <v>39587</v>
      </c>
      <c r="W186" s="4">
        <v>39587</v>
      </c>
      <c r="X186" s="4">
        <v>41168</v>
      </c>
      <c r="Y186" t="s">
        <v>141</v>
      </c>
      <c r="Z186">
        <v>0</v>
      </c>
      <c r="AA186">
        <v>0</v>
      </c>
      <c r="AB186" t="s">
        <v>142</v>
      </c>
      <c r="AC186" t="s">
        <v>162</v>
      </c>
      <c r="AD186" t="s">
        <v>144</v>
      </c>
      <c r="AE186" t="s">
        <v>145</v>
      </c>
      <c r="AF186" t="s">
        <v>146</v>
      </c>
      <c r="AG186" t="s">
        <v>144</v>
      </c>
      <c r="AH186" t="s">
        <v>147</v>
      </c>
      <c r="AI186" t="s">
        <v>147</v>
      </c>
      <c r="AJ186">
        <v>0</v>
      </c>
      <c r="AK186">
        <v>1</v>
      </c>
      <c r="AL186" t="s">
        <v>175</v>
      </c>
      <c r="AM186">
        <v>60054</v>
      </c>
      <c r="AN186">
        <v>60054</v>
      </c>
      <c r="AO186">
        <v>60054</v>
      </c>
      <c r="AP186">
        <v>0</v>
      </c>
      <c r="AQ186">
        <v>0</v>
      </c>
      <c r="AR186">
        <v>0</v>
      </c>
      <c r="AS186">
        <v>0</v>
      </c>
      <c r="AT186">
        <v>0</v>
      </c>
      <c r="AV186">
        <v>15061</v>
      </c>
      <c r="AW186">
        <v>13221</v>
      </c>
      <c r="AX186">
        <v>44993</v>
      </c>
      <c r="AY186">
        <v>22332</v>
      </c>
      <c r="AZ186">
        <v>1579</v>
      </c>
      <c r="BA186">
        <v>21083</v>
      </c>
      <c r="BB186">
        <v>46833</v>
      </c>
      <c r="BC186">
        <v>13221</v>
      </c>
      <c r="BD186">
        <v>46833</v>
      </c>
      <c r="BE186">
        <v>57957</v>
      </c>
      <c r="BF186">
        <v>50218</v>
      </c>
      <c r="BG186">
        <v>992</v>
      </c>
      <c r="BH186">
        <v>0</v>
      </c>
      <c r="BI186">
        <v>0</v>
      </c>
    </row>
    <row r="187" spans="1:61" x14ac:dyDescent="0.25">
      <c r="A187">
        <v>34156</v>
      </c>
      <c r="B187">
        <v>14783</v>
      </c>
      <c r="C187">
        <v>2446152</v>
      </c>
      <c r="D187">
        <v>3139424</v>
      </c>
      <c r="E187" t="s">
        <v>159</v>
      </c>
      <c r="F187" t="s">
        <v>150</v>
      </c>
      <c r="G187" t="s">
        <v>135</v>
      </c>
      <c r="H187">
        <v>93291</v>
      </c>
      <c r="I187" s="4">
        <v>40359</v>
      </c>
      <c r="J187" s="4">
        <v>43510</v>
      </c>
      <c r="K187" t="s">
        <v>136</v>
      </c>
      <c r="L187" t="s">
        <v>183</v>
      </c>
      <c r="M187" t="s">
        <v>152</v>
      </c>
      <c r="N187">
        <v>5</v>
      </c>
      <c r="O187">
        <v>0</v>
      </c>
      <c r="P187">
        <v>0</v>
      </c>
      <c r="Q187">
        <v>4</v>
      </c>
      <c r="R187">
        <v>0</v>
      </c>
      <c r="S187" t="s">
        <v>139</v>
      </c>
      <c r="T187">
        <v>47300</v>
      </c>
      <c r="U187" t="s">
        <v>140</v>
      </c>
      <c r="V187" s="4">
        <v>35163</v>
      </c>
      <c r="W187" s="4">
        <v>35163</v>
      </c>
      <c r="X187" s="4">
        <v>40427</v>
      </c>
      <c r="Y187" t="s">
        <v>141</v>
      </c>
      <c r="Z187">
        <v>0</v>
      </c>
      <c r="AA187">
        <v>0</v>
      </c>
      <c r="AB187" t="s">
        <v>142</v>
      </c>
      <c r="AC187" t="s">
        <v>162</v>
      </c>
      <c r="AD187" t="s">
        <v>144</v>
      </c>
      <c r="AE187" t="s">
        <v>145</v>
      </c>
      <c r="AF187" t="s">
        <v>146</v>
      </c>
      <c r="AG187" t="s">
        <v>144</v>
      </c>
      <c r="AH187" t="s">
        <v>147</v>
      </c>
      <c r="AI187" t="s">
        <v>147</v>
      </c>
      <c r="AJ187">
        <v>0</v>
      </c>
      <c r="AK187">
        <v>1</v>
      </c>
      <c r="AM187">
        <v>293960</v>
      </c>
      <c r="AN187">
        <v>293960</v>
      </c>
      <c r="AO187">
        <v>256185</v>
      </c>
      <c r="AP187">
        <v>0</v>
      </c>
      <c r="AQ187">
        <v>37775</v>
      </c>
      <c r="AR187">
        <v>0</v>
      </c>
      <c r="AS187">
        <v>0</v>
      </c>
      <c r="AT187">
        <v>0</v>
      </c>
      <c r="AV187">
        <v>29184</v>
      </c>
      <c r="AW187">
        <v>22307</v>
      </c>
      <c r="AX187">
        <v>264776</v>
      </c>
      <c r="AY187">
        <v>83325</v>
      </c>
      <c r="AZ187">
        <v>86909</v>
      </c>
      <c r="BA187">
        <v>94542</v>
      </c>
      <c r="BB187">
        <v>271653</v>
      </c>
      <c r="BC187">
        <v>29184</v>
      </c>
      <c r="BD187">
        <v>264776</v>
      </c>
      <c r="BE187">
        <v>261506</v>
      </c>
      <c r="BF187">
        <v>215318</v>
      </c>
      <c r="BG187">
        <v>5675</v>
      </c>
      <c r="BH187">
        <v>13028</v>
      </c>
      <c r="BI187">
        <v>13028</v>
      </c>
    </row>
    <row r="188" spans="1:61" x14ac:dyDescent="0.25">
      <c r="A188">
        <v>22496</v>
      </c>
      <c r="B188">
        <v>9821</v>
      </c>
      <c r="C188">
        <v>277567</v>
      </c>
      <c r="D188">
        <v>0</v>
      </c>
      <c r="E188" t="s">
        <v>155</v>
      </c>
      <c r="F188" t="s">
        <v>150</v>
      </c>
      <c r="G188" t="s">
        <v>135</v>
      </c>
      <c r="H188">
        <v>93291</v>
      </c>
      <c r="I188" s="4">
        <v>40359</v>
      </c>
      <c r="J188" s="4">
        <v>43510</v>
      </c>
      <c r="K188" t="s">
        <v>136</v>
      </c>
      <c r="L188" t="s">
        <v>156</v>
      </c>
      <c r="N188">
        <v>5</v>
      </c>
      <c r="O188">
        <v>0</v>
      </c>
      <c r="P188">
        <v>0</v>
      </c>
      <c r="Q188">
        <v>4</v>
      </c>
      <c r="R188">
        <v>0</v>
      </c>
      <c r="S188" t="s">
        <v>139</v>
      </c>
      <c r="T188">
        <v>47300</v>
      </c>
      <c r="U188" t="s">
        <v>140</v>
      </c>
      <c r="V188" s="4">
        <v>28338</v>
      </c>
      <c r="W188" s="4">
        <v>28338</v>
      </c>
      <c r="X188" s="4">
        <v>41455</v>
      </c>
      <c r="Y188" t="s">
        <v>141</v>
      </c>
      <c r="Z188">
        <v>0</v>
      </c>
      <c r="AA188">
        <v>0</v>
      </c>
      <c r="AB188" t="s">
        <v>142</v>
      </c>
      <c r="AC188" t="s">
        <v>162</v>
      </c>
      <c r="AD188" t="s">
        <v>144</v>
      </c>
      <c r="AE188" t="s">
        <v>145</v>
      </c>
      <c r="AF188" t="s">
        <v>146</v>
      </c>
      <c r="AG188" t="s">
        <v>144</v>
      </c>
      <c r="AH188" t="s">
        <v>147</v>
      </c>
      <c r="AI188" t="s">
        <v>147</v>
      </c>
      <c r="AJ188">
        <v>0</v>
      </c>
      <c r="AK188">
        <v>1</v>
      </c>
      <c r="AM188">
        <v>167608</v>
      </c>
      <c r="AN188">
        <v>167608</v>
      </c>
      <c r="AO188">
        <v>166526</v>
      </c>
      <c r="AP188">
        <v>0</v>
      </c>
      <c r="AQ188">
        <v>1082</v>
      </c>
      <c r="AR188">
        <v>0</v>
      </c>
      <c r="AS188">
        <v>0</v>
      </c>
      <c r="AT188">
        <v>0</v>
      </c>
      <c r="AV188">
        <v>59370</v>
      </c>
      <c r="AW188">
        <v>48230</v>
      </c>
      <c r="AX188">
        <v>108238</v>
      </c>
      <c r="AY188">
        <v>57638</v>
      </c>
      <c r="AZ188">
        <v>11628</v>
      </c>
      <c r="BA188">
        <v>38971</v>
      </c>
      <c r="BB188">
        <v>119378</v>
      </c>
      <c r="BC188">
        <v>48966</v>
      </c>
      <c r="BD188">
        <v>118641</v>
      </c>
      <c r="BE188">
        <v>163556</v>
      </c>
      <c r="BF188">
        <v>142588</v>
      </c>
      <c r="BG188">
        <v>4362</v>
      </c>
      <c r="BH188">
        <v>0</v>
      </c>
      <c r="BI188">
        <v>0</v>
      </c>
    </row>
    <row r="189" spans="1:61" x14ac:dyDescent="0.25">
      <c r="AM189">
        <f>SUM(AM184:AM188)</f>
        <v>1707723</v>
      </c>
    </row>
    <row r="192" spans="1:61" x14ac:dyDescent="0.25">
      <c r="A192" t="s">
        <v>185</v>
      </c>
    </row>
    <row r="193" spans="1:61" x14ac:dyDescent="0.25">
      <c r="A193">
        <v>22597</v>
      </c>
      <c r="B193">
        <v>10050</v>
      </c>
      <c r="C193">
        <v>662369</v>
      </c>
      <c r="D193">
        <v>2976396</v>
      </c>
      <c r="E193" t="s">
        <v>133</v>
      </c>
      <c r="F193" t="s">
        <v>134</v>
      </c>
      <c r="G193" t="s">
        <v>135</v>
      </c>
      <c r="H193">
        <v>93257</v>
      </c>
      <c r="I193" s="4">
        <v>40451</v>
      </c>
      <c r="J193" s="4">
        <v>43510</v>
      </c>
      <c r="K193" t="s">
        <v>136</v>
      </c>
      <c r="L193" t="s">
        <v>137</v>
      </c>
      <c r="M193" t="s">
        <v>138</v>
      </c>
      <c r="N193">
        <v>26</v>
      </c>
      <c r="O193">
        <v>0</v>
      </c>
      <c r="P193">
        <v>0</v>
      </c>
      <c r="Q193">
        <v>4</v>
      </c>
      <c r="R193">
        <v>0</v>
      </c>
      <c r="S193" t="s">
        <v>139</v>
      </c>
      <c r="T193">
        <v>47300</v>
      </c>
      <c r="U193" t="s">
        <v>140</v>
      </c>
      <c r="V193" s="4">
        <v>28509</v>
      </c>
      <c r="W193" s="4">
        <v>28509</v>
      </c>
      <c r="X193" s="4">
        <v>41957</v>
      </c>
      <c r="Y193" t="s">
        <v>141</v>
      </c>
      <c r="Z193">
        <v>0</v>
      </c>
      <c r="AA193">
        <v>0</v>
      </c>
      <c r="AB193" t="s">
        <v>142</v>
      </c>
      <c r="AC193" t="s">
        <v>162</v>
      </c>
      <c r="AD193" t="s">
        <v>144</v>
      </c>
      <c r="AE193" t="s">
        <v>145</v>
      </c>
      <c r="AF193" t="s">
        <v>146</v>
      </c>
      <c r="AG193" t="s">
        <v>144</v>
      </c>
      <c r="AH193" t="s">
        <v>147</v>
      </c>
      <c r="AI193" t="s">
        <v>147</v>
      </c>
      <c r="AJ193">
        <v>0</v>
      </c>
      <c r="AK193">
        <v>1</v>
      </c>
      <c r="AL193" t="s">
        <v>148</v>
      </c>
      <c r="AM193">
        <v>1091109</v>
      </c>
      <c r="AN193">
        <v>1091109</v>
      </c>
      <c r="AO193">
        <v>959492</v>
      </c>
      <c r="AP193">
        <v>38</v>
      </c>
      <c r="AQ193">
        <v>128642</v>
      </c>
      <c r="AR193">
        <v>2937</v>
      </c>
      <c r="AS193">
        <v>0</v>
      </c>
      <c r="AT193">
        <v>0</v>
      </c>
      <c r="AV193">
        <v>311584</v>
      </c>
      <c r="AW193">
        <v>169906</v>
      </c>
      <c r="AX193">
        <v>779525</v>
      </c>
      <c r="AY193">
        <v>152296</v>
      </c>
      <c r="AZ193">
        <v>189431</v>
      </c>
      <c r="BA193">
        <v>437798</v>
      </c>
      <c r="BB193">
        <v>921203</v>
      </c>
      <c r="BC193">
        <v>246977</v>
      </c>
      <c r="BD193">
        <v>844132</v>
      </c>
      <c r="BE193">
        <v>932704</v>
      </c>
      <c r="BF193">
        <v>827179</v>
      </c>
      <c r="BG193">
        <v>15841</v>
      </c>
      <c r="BH193">
        <v>42613</v>
      </c>
      <c r="BI193">
        <v>42613</v>
      </c>
    </row>
    <row r="194" spans="1:61" x14ac:dyDescent="0.25">
      <c r="A194">
        <v>25870</v>
      </c>
      <c r="B194">
        <v>0</v>
      </c>
      <c r="C194">
        <v>803461</v>
      </c>
      <c r="D194">
        <v>0</v>
      </c>
      <c r="E194" t="s">
        <v>153</v>
      </c>
      <c r="F194" t="s">
        <v>134</v>
      </c>
      <c r="G194" t="s">
        <v>135</v>
      </c>
      <c r="H194">
        <v>93257</v>
      </c>
      <c r="I194" s="4">
        <v>40451</v>
      </c>
      <c r="J194" s="4">
        <v>43510</v>
      </c>
      <c r="K194" t="s">
        <v>136</v>
      </c>
      <c r="L194" t="s">
        <v>154</v>
      </c>
      <c r="N194">
        <v>12</v>
      </c>
      <c r="O194">
        <v>0</v>
      </c>
      <c r="P194">
        <v>0</v>
      </c>
      <c r="Q194">
        <v>6</v>
      </c>
      <c r="R194">
        <v>0</v>
      </c>
      <c r="S194" t="s">
        <v>139</v>
      </c>
      <c r="T194">
        <v>47300</v>
      </c>
      <c r="U194" t="s">
        <v>140</v>
      </c>
      <c r="V194" s="4">
        <v>9322</v>
      </c>
      <c r="W194" s="4">
        <v>31033</v>
      </c>
      <c r="X194" s="4">
        <v>41535</v>
      </c>
      <c r="Y194" t="s">
        <v>141</v>
      </c>
      <c r="Z194">
        <v>0</v>
      </c>
      <c r="AA194">
        <v>0</v>
      </c>
      <c r="AB194" t="s">
        <v>142</v>
      </c>
      <c r="AC194" t="s">
        <v>162</v>
      </c>
      <c r="AD194" t="s">
        <v>144</v>
      </c>
      <c r="AE194" t="s">
        <v>145</v>
      </c>
      <c r="AF194" t="s">
        <v>146</v>
      </c>
      <c r="AG194" t="s">
        <v>144</v>
      </c>
      <c r="AH194" t="s">
        <v>147</v>
      </c>
      <c r="AI194" t="s">
        <v>147</v>
      </c>
      <c r="AJ194">
        <v>0</v>
      </c>
      <c r="AK194">
        <v>0</v>
      </c>
      <c r="AM194">
        <v>93769</v>
      </c>
      <c r="AN194">
        <v>93769</v>
      </c>
      <c r="AO194">
        <v>93769</v>
      </c>
      <c r="AP194">
        <v>0</v>
      </c>
      <c r="AQ194">
        <v>0</v>
      </c>
      <c r="AR194">
        <v>0</v>
      </c>
      <c r="AS194">
        <v>0</v>
      </c>
      <c r="AT194">
        <v>0</v>
      </c>
      <c r="AV194">
        <v>0</v>
      </c>
      <c r="AW194">
        <v>0</v>
      </c>
      <c r="AX194">
        <v>93769</v>
      </c>
      <c r="AY194">
        <v>28282</v>
      </c>
      <c r="AZ194">
        <v>2473</v>
      </c>
      <c r="BA194">
        <v>63015</v>
      </c>
      <c r="BB194">
        <v>93769</v>
      </c>
      <c r="BC194">
        <v>3225</v>
      </c>
      <c r="BD194">
        <v>90544</v>
      </c>
      <c r="BE194">
        <v>89283</v>
      </c>
      <c r="BF194">
        <v>87691</v>
      </c>
      <c r="BG194">
        <v>0</v>
      </c>
      <c r="BH194">
        <v>0</v>
      </c>
      <c r="BI194">
        <v>0</v>
      </c>
    </row>
    <row r="195" spans="1:61" x14ac:dyDescent="0.25">
      <c r="A195">
        <v>58728</v>
      </c>
      <c r="B195">
        <v>0</v>
      </c>
      <c r="C195">
        <v>3750650</v>
      </c>
      <c r="D195">
        <v>0</v>
      </c>
      <c r="E195" t="s">
        <v>173</v>
      </c>
      <c r="F195" t="s">
        <v>150</v>
      </c>
      <c r="G195" t="s">
        <v>135</v>
      </c>
      <c r="H195">
        <v>93291</v>
      </c>
      <c r="I195" s="4">
        <v>40451</v>
      </c>
      <c r="J195" s="4">
        <v>43510</v>
      </c>
      <c r="K195" t="s">
        <v>136</v>
      </c>
      <c r="L195" t="s">
        <v>174</v>
      </c>
      <c r="N195">
        <v>2</v>
      </c>
      <c r="O195">
        <v>0</v>
      </c>
      <c r="P195">
        <v>0</v>
      </c>
      <c r="Q195">
        <v>4</v>
      </c>
      <c r="R195">
        <v>0</v>
      </c>
      <c r="S195" t="s">
        <v>139</v>
      </c>
      <c r="T195">
        <v>47300</v>
      </c>
      <c r="U195" t="s">
        <v>140</v>
      </c>
      <c r="V195" s="4">
        <v>39587</v>
      </c>
      <c r="W195" s="4">
        <v>39587</v>
      </c>
      <c r="X195" s="4">
        <v>41168</v>
      </c>
      <c r="Y195" t="s">
        <v>141</v>
      </c>
      <c r="Z195">
        <v>0</v>
      </c>
      <c r="AA195">
        <v>0</v>
      </c>
      <c r="AB195" t="s">
        <v>142</v>
      </c>
      <c r="AC195" t="s">
        <v>162</v>
      </c>
      <c r="AD195" t="s">
        <v>144</v>
      </c>
      <c r="AE195" t="s">
        <v>145</v>
      </c>
      <c r="AF195" t="s">
        <v>146</v>
      </c>
      <c r="AG195" t="s">
        <v>144</v>
      </c>
      <c r="AH195" t="s">
        <v>147</v>
      </c>
      <c r="AI195" t="s">
        <v>147</v>
      </c>
      <c r="AJ195">
        <v>0</v>
      </c>
      <c r="AK195">
        <v>1</v>
      </c>
      <c r="AL195" t="s">
        <v>175</v>
      </c>
      <c r="AM195">
        <v>63035</v>
      </c>
      <c r="AN195">
        <v>63035</v>
      </c>
      <c r="AO195">
        <v>62790</v>
      </c>
      <c r="AP195">
        <v>0</v>
      </c>
      <c r="AQ195">
        <v>245</v>
      </c>
      <c r="AR195">
        <v>0</v>
      </c>
      <c r="AS195">
        <v>0</v>
      </c>
      <c r="AT195">
        <v>0</v>
      </c>
      <c r="AV195">
        <v>18495</v>
      </c>
      <c r="AW195">
        <v>16517</v>
      </c>
      <c r="AX195">
        <v>44540</v>
      </c>
      <c r="AY195">
        <v>22499</v>
      </c>
      <c r="AZ195">
        <v>1615</v>
      </c>
      <c r="BA195">
        <v>20425</v>
      </c>
      <c r="BB195">
        <v>46518</v>
      </c>
      <c r="BC195">
        <v>16517</v>
      </c>
      <c r="BD195">
        <v>46518</v>
      </c>
      <c r="BE195">
        <v>61255</v>
      </c>
      <c r="BF195">
        <v>52529</v>
      </c>
      <c r="BG195">
        <v>990</v>
      </c>
      <c r="BH195">
        <v>0</v>
      </c>
      <c r="BI195">
        <v>0</v>
      </c>
    </row>
    <row r="196" spans="1:61" x14ac:dyDescent="0.25">
      <c r="A196">
        <v>34156</v>
      </c>
      <c r="B196">
        <v>14783</v>
      </c>
      <c r="C196">
        <v>2446152</v>
      </c>
      <c r="D196">
        <v>3139424</v>
      </c>
      <c r="E196" t="s">
        <v>159</v>
      </c>
      <c r="F196" t="s">
        <v>150</v>
      </c>
      <c r="G196" t="s">
        <v>135</v>
      </c>
      <c r="H196">
        <v>93291</v>
      </c>
      <c r="I196" s="4">
        <v>40451</v>
      </c>
      <c r="J196" s="4">
        <v>43510</v>
      </c>
      <c r="K196" t="s">
        <v>136</v>
      </c>
      <c r="L196" t="s">
        <v>183</v>
      </c>
      <c r="M196" t="s">
        <v>152</v>
      </c>
      <c r="N196">
        <v>5</v>
      </c>
      <c r="O196">
        <v>0</v>
      </c>
      <c r="P196">
        <v>0</v>
      </c>
      <c r="Q196">
        <v>4</v>
      </c>
      <c r="R196">
        <v>0</v>
      </c>
      <c r="S196" t="s">
        <v>139</v>
      </c>
      <c r="T196">
        <v>47300</v>
      </c>
      <c r="U196" t="s">
        <v>140</v>
      </c>
      <c r="V196" s="4">
        <v>35163</v>
      </c>
      <c r="W196" s="4">
        <v>35163</v>
      </c>
      <c r="X196" s="4">
        <v>40561</v>
      </c>
      <c r="Y196" t="s">
        <v>141</v>
      </c>
      <c r="Z196">
        <v>0</v>
      </c>
      <c r="AA196">
        <v>0</v>
      </c>
      <c r="AB196" t="s">
        <v>142</v>
      </c>
      <c r="AC196" t="s">
        <v>162</v>
      </c>
      <c r="AD196" t="s">
        <v>144</v>
      </c>
      <c r="AE196" t="s">
        <v>145</v>
      </c>
      <c r="AF196" t="s">
        <v>146</v>
      </c>
      <c r="AG196" t="s">
        <v>144</v>
      </c>
      <c r="AH196" t="s">
        <v>147</v>
      </c>
      <c r="AI196" t="s">
        <v>147</v>
      </c>
      <c r="AJ196">
        <v>0</v>
      </c>
      <c r="AK196">
        <v>1</v>
      </c>
      <c r="AM196">
        <v>295807</v>
      </c>
      <c r="AN196">
        <v>295807</v>
      </c>
      <c r="AO196">
        <v>261546</v>
      </c>
      <c r="AP196">
        <v>0</v>
      </c>
      <c r="AQ196">
        <v>34261</v>
      </c>
      <c r="AR196">
        <v>0</v>
      </c>
      <c r="AS196">
        <v>0</v>
      </c>
      <c r="AT196">
        <v>0</v>
      </c>
      <c r="AV196">
        <v>27964</v>
      </c>
      <c r="AW196">
        <v>22166</v>
      </c>
      <c r="AX196">
        <v>267843</v>
      </c>
      <c r="AY196">
        <v>83128</v>
      </c>
      <c r="AZ196">
        <v>89564</v>
      </c>
      <c r="BA196">
        <v>95151</v>
      </c>
      <c r="BB196">
        <v>273641</v>
      </c>
      <c r="BC196">
        <v>27964</v>
      </c>
      <c r="BD196">
        <v>267843</v>
      </c>
      <c r="BE196">
        <v>259045</v>
      </c>
      <c r="BF196">
        <v>218001</v>
      </c>
      <c r="BG196">
        <v>5592</v>
      </c>
      <c r="BH196">
        <v>17176</v>
      </c>
      <c r="BI196">
        <v>17176</v>
      </c>
    </row>
    <row r="197" spans="1:61" x14ac:dyDescent="0.25">
      <c r="A197">
        <v>22496</v>
      </c>
      <c r="B197">
        <v>9821</v>
      </c>
      <c r="C197">
        <v>277567</v>
      </c>
      <c r="D197">
        <v>0</v>
      </c>
      <c r="E197" t="s">
        <v>155</v>
      </c>
      <c r="F197" t="s">
        <v>150</v>
      </c>
      <c r="G197" t="s">
        <v>135</v>
      </c>
      <c r="H197">
        <v>93291</v>
      </c>
      <c r="I197" s="4">
        <v>40451</v>
      </c>
      <c r="J197" s="4">
        <v>43510</v>
      </c>
      <c r="K197" t="s">
        <v>136</v>
      </c>
      <c r="L197" t="s">
        <v>156</v>
      </c>
      <c r="N197">
        <v>5</v>
      </c>
      <c r="O197">
        <v>0</v>
      </c>
      <c r="P197">
        <v>0</v>
      </c>
      <c r="Q197">
        <v>4</v>
      </c>
      <c r="R197">
        <v>0</v>
      </c>
      <c r="S197" t="s">
        <v>139</v>
      </c>
      <c r="T197">
        <v>47300</v>
      </c>
      <c r="U197" t="s">
        <v>140</v>
      </c>
      <c r="V197" s="4">
        <v>28338</v>
      </c>
      <c r="W197" s="4">
        <v>28338</v>
      </c>
      <c r="X197" s="4">
        <v>41455</v>
      </c>
      <c r="Y197" t="s">
        <v>141</v>
      </c>
      <c r="Z197">
        <v>0</v>
      </c>
      <c r="AA197">
        <v>0</v>
      </c>
      <c r="AB197" t="s">
        <v>142</v>
      </c>
      <c r="AC197" t="s">
        <v>162</v>
      </c>
      <c r="AD197" t="s">
        <v>144</v>
      </c>
      <c r="AE197" t="s">
        <v>145</v>
      </c>
      <c r="AF197" t="s">
        <v>146</v>
      </c>
      <c r="AG197" t="s">
        <v>144</v>
      </c>
      <c r="AH197" t="s">
        <v>147</v>
      </c>
      <c r="AI197" t="s">
        <v>147</v>
      </c>
      <c r="AJ197">
        <v>0</v>
      </c>
      <c r="AK197">
        <v>1</v>
      </c>
      <c r="AM197">
        <v>168448</v>
      </c>
      <c r="AN197">
        <v>168448</v>
      </c>
      <c r="AO197">
        <v>167581</v>
      </c>
      <c r="AP197">
        <v>0</v>
      </c>
      <c r="AQ197">
        <v>867</v>
      </c>
      <c r="AR197">
        <v>0</v>
      </c>
      <c r="AS197">
        <v>0</v>
      </c>
      <c r="AT197">
        <v>0</v>
      </c>
      <c r="AV197">
        <v>61370</v>
      </c>
      <c r="AW197">
        <v>49977</v>
      </c>
      <c r="AX197">
        <v>107078</v>
      </c>
      <c r="AY197">
        <v>56037</v>
      </c>
      <c r="AZ197">
        <v>12975</v>
      </c>
      <c r="BA197">
        <v>38066</v>
      </c>
      <c r="BB197">
        <v>118471</v>
      </c>
      <c r="BC197">
        <v>50604</v>
      </c>
      <c r="BD197">
        <v>117844</v>
      </c>
      <c r="BE197">
        <v>164036</v>
      </c>
      <c r="BF197">
        <v>142821</v>
      </c>
      <c r="BG197">
        <v>4342</v>
      </c>
      <c r="BH197">
        <v>0</v>
      </c>
      <c r="BI197">
        <v>0</v>
      </c>
    </row>
    <row r="198" spans="1:61" x14ac:dyDescent="0.25">
      <c r="AM198">
        <f>SUM(AM193:AM197)</f>
        <v>1712168</v>
      </c>
    </row>
    <row r="201" spans="1:61" x14ac:dyDescent="0.25">
      <c r="A201" t="s">
        <v>186</v>
      </c>
    </row>
    <row r="202" spans="1:61" x14ac:dyDescent="0.25">
      <c r="A202">
        <v>22597</v>
      </c>
      <c r="B202">
        <v>10050</v>
      </c>
      <c r="C202">
        <v>662369</v>
      </c>
      <c r="D202">
        <v>2976396</v>
      </c>
      <c r="E202" t="s">
        <v>133</v>
      </c>
      <c r="F202" t="s">
        <v>134</v>
      </c>
      <c r="G202" t="s">
        <v>135</v>
      </c>
      <c r="H202">
        <v>93257</v>
      </c>
      <c r="I202" s="4">
        <v>40543</v>
      </c>
      <c r="J202" s="4">
        <v>43510</v>
      </c>
      <c r="K202" t="s">
        <v>136</v>
      </c>
      <c r="L202" t="s">
        <v>137</v>
      </c>
      <c r="M202" t="s">
        <v>138</v>
      </c>
      <c r="N202">
        <v>26</v>
      </c>
      <c r="O202">
        <v>0</v>
      </c>
      <c r="P202">
        <v>0</v>
      </c>
      <c r="Q202">
        <v>4</v>
      </c>
      <c r="R202">
        <v>0</v>
      </c>
      <c r="S202" t="s">
        <v>139</v>
      </c>
      <c r="T202">
        <v>47300</v>
      </c>
      <c r="U202" t="s">
        <v>140</v>
      </c>
      <c r="V202" s="4">
        <v>28509</v>
      </c>
      <c r="W202" s="4">
        <v>28509</v>
      </c>
      <c r="X202" s="4">
        <v>41957</v>
      </c>
      <c r="Y202" t="s">
        <v>141</v>
      </c>
      <c r="Z202">
        <v>0</v>
      </c>
      <c r="AA202">
        <v>0</v>
      </c>
      <c r="AB202" t="s">
        <v>142</v>
      </c>
      <c r="AC202" t="s">
        <v>162</v>
      </c>
      <c r="AD202" t="s">
        <v>144</v>
      </c>
      <c r="AE202" t="s">
        <v>145</v>
      </c>
      <c r="AF202" t="s">
        <v>146</v>
      </c>
      <c r="AG202" t="s">
        <v>144</v>
      </c>
      <c r="AH202" t="s">
        <v>147</v>
      </c>
      <c r="AI202" t="s">
        <v>147</v>
      </c>
      <c r="AJ202">
        <v>0</v>
      </c>
      <c r="AK202">
        <v>1</v>
      </c>
      <c r="AL202" t="s">
        <v>148</v>
      </c>
      <c r="AM202">
        <v>1060513</v>
      </c>
      <c r="AN202">
        <v>1060513</v>
      </c>
      <c r="AO202">
        <v>931982</v>
      </c>
      <c r="AP202">
        <v>58</v>
      </c>
      <c r="AQ202">
        <v>127185</v>
      </c>
      <c r="AR202">
        <v>1288</v>
      </c>
      <c r="AS202">
        <v>0</v>
      </c>
      <c r="AT202">
        <v>0</v>
      </c>
      <c r="AV202">
        <v>328281</v>
      </c>
      <c r="AW202">
        <v>181923</v>
      </c>
      <c r="AX202">
        <v>732232</v>
      </c>
      <c r="AY202">
        <v>156170</v>
      </c>
      <c r="AZ202">
        <v>190907</v>
      </c>
      <c r="BA202">
        <v>385155</v>
      </c>
      <c r="BB202">
        <v>878590</v>
      </c>
      <c r="BC202">
        <v>260146</v>
      </c>
      <c r="BD202">
        <v>800367</v>
      </c>
      <c r="BE202">
        <v>914275</v>
      </c>
      <c r="BF202">
        <v>774075</v>
      </c>
      <c r="BG202">
        <v>14991</v>
      </c>
      <c r="BH202">
        <v>33266</v>
      </c>
      <c r="BI202">
        <v>33266</v>
      </c>
    </row>
    <row r="203" spans="1:61" x14ac:dyDescent="0.25">
      <c r="A203">
        <v>25870</v>
      </c>
      <c r="B203">
        <v>0</v>
      </c>
      <c r="C203">
        <v>803461</v>
      </c>
      <c r="D203">
        <v>0</v>
      </c>
      <c r="E203" t="s">
        <v>153</v>
      </c>
      <c r="F203" t="s">
        <v>134</v>
      </c>
      <c r="G203" t="s">
        <v>135</v>
      </c>
      <c r="H203">
        <v>93257</v>
      </c>
      <c r="I203" s="4">
        <v>40543</v>
      </c>
      <c r="J203" s="4">
        <v>43510</v>
      </c>
      <c r="K203" t="s">
        <v>136</v>
      </c>
      <c r="L203" t="s">
        <v>154</v>
      </c>
      <c r="N203">
        <v>12</v>
      </c>
      <c r="O203">
        <v>0</v>
      </c>
      <c r="P203">
        <v>0</v>
      </c>
      <c r="Q203">
        <v>6</v>
      </c>
      <c r="R203">
        <v>0</v>
      </c>
      <c r="S203" t="s">
        <v>139</v>
      </c>
      <c r="T203">
        <v>47300</v>
      </c>
      <c r="U203" t="s">
        <v>140</v>
      </c>
      <c r="V203" s="4">
        <v>9322</v>
      </c>
      <c r="W203" s="4">
        <v>31033</v>
      </c>
      <c r="X203" s="4">
        <v>41535</v>
      </c>
      <c r="Y203" t="s">
        <v>141</v>
      </c>
      <c r="Z203">
        <v>0</v>
      </c>
      <c r="AA203">
        <v>0</v>
      </c>
      <c r="AB203" t="s">
        <v>142</v>
      </c>
      <c r="AC203" t="s">
        <v>162</v>
      </c>
      <c r="AD203" t="s">
        <v>144</v>
      </c>
      <c r="AE203" t="s">
        <v>145</v>
      </c>
      <c r="AF203" t="s">
        <v>146</v>
      </c>
      <c r="AG203" t="s">
        <v>144</v>
      </c>
      <c r="AH203" t="s">
        <v>147</v>
      </c>
      <c r="AI203" t="s">
        <v>147</v>
      </c>
      <c r="AJ203">
        <v>0</v>
      </c>
      <c r="AK203">
        <v>0</v>
      </c>
      <c r="AM203">
        <v>91790</v>
      </c>
      <c r="AN203">
        <v>91790</v>
      </c>
      <c r="AO203">
        <v>91790</v>
      </c>
      <c r="AP203">
        <v>0</v>
      </c>
      <c r="AQ203">
        <v>0</v>
      </c>
      <c r="AR203">
        <v>0</v>
      </c>
      <c r="AS203">
        <v>0</v>
      </c>
      <c r="AT203">
        <v>0</v>
      </c>
      <c r="AV203">
        <v>0</v>
      </c>
      <c r="AW203">
        <v>0</v>
      </c>
      <c r="AX203">
        <v>91790</v>
      </c>
      <c r="AY203">
        <v>28587</v>
      </c>
      <c r="AZ203">
        <v>2477</v>
      </c>
      <c r="BA203">
        <v>60726</v>
      </c>
      <c r="BB203">
        <v>91790</v>
      </c>
      <c r="BC203">
        <v>1742</v>
      </c>
      <c r="BD203">
        <v>90047</v>
      </c>
      <c r="BE203">
        <v>87627</v>
      </c>
      <c r="BF203">
        <v>87308</v>
      </c>
      <c r="BG203">
        <v>0</v>
      </c>
      <c r="BH203">
        <v>0</v>
      </c>
      <c r="BI203">
        <v>0</v>
      </c>
    </row>
    <row r="204" spans="1:61" x14ac:dyDescent="0.25">
      <c r="A204">
        <v>58728</v>
      </c>
      <c r="B204">
        <v>0</v>
      </c>
      <c r="C204">
        <v>3750650</v>
      </c>
      <c r="D204">
        <v>0</v>
      </c>
      <c r="E204" t="s">
        <v>173</v>
      </c>
      <c r="F204" t="s">
        <v>150</v>
      </c>
      <c r="G204" t="s">
        <v>135</v>
      </c>
      <c r="H204">
        <v>93291</v>
      </c>
      <c r="I204" s="4">
        <v>40543</v>
      </c>
      <c r="J204" s="4">
        <v>43510</v>
      </c>
      <c r="K204" t="s">
        <v>136</v>
      </c>
      <c r="L204" t="s">
        <v>174</v>
      </c>
      <c r="N204">
        <v>2</v>
      </c>
      <c r="O204">
        <v>0</v>
      </c>
      <c r="P204">
        <v>0</v>
      </c>
      <c r="Q204">
        <v>4</v>
      </c>
      <c r="R204">
        <v>0</v>
      </c>
      <c r="S204" t="s">
        <v>139</v>
      </c>
      <c r="T204">
        <v>47300</v>
      </c>
      <c r="U204" t="s">
        <v>140</v>
      </c>
      <c r="V204" s="4">
        <v>39587</v>
      </c>
      <c r="W204" s="4">
        <v>39587</v>
      </c>
      <c r="X204" s="4">
        <v>41168</v>
      </c>
      <c r="Y204" t="s">
        <v>141</v>
      </c>
      <c r="Z204">
        <v>0</v>
      </c>
      <c r="AA204">
        <v>0</v>
      </c>
      <c r="AB204" t="s">
        <v>142</v>
      </c>
      <c r="AC204" t="s">
        <v>162</v>
      </c>
      <c r="AD204" t="s">
        <v>144</v>
      </c>
      <c r="AE204" t="s">
        <v>145</v>
      </c>
      <c r="AF204" t="s">
        <v>146</v>
      </c>
      <c r="AG204" t="s">
        <v>144</v>
      </c>
      <c r="AH204" t="s">
        <v>147</v>
      </c>
      <c r="AI204" t="s">
        <v>147</v>
      </c>
      <c r="AJ204">
        <v>0</v>
      </c>
      <c r="AK204">
        <v>1</v>
      </c>
      <c r="AL204" t="s">
        <v>175</v>
      </c>
      <c r="AM204">
        <v>62662</v>
      </c>
      <c r="AN204">
        <v>62662</v>
      </c>
      <c r="AO204">
        <v>62416</v>
      </c>
      <c r="AP204">
        <v>0</v>
      </c>
      <c r="AQ204">
        <v>246</v>
      </c>
      <c r="AR204">
        <v>0</v>
      </c>
      <c r="AS204">
        <v>0</v>
      </c>
      <c r="AT204">
        <v>0</v>
      </c>
      <c r="AV204">
        <v>18497</v>
      </c>
      <c r="AW204">
        <v>15539</v>
      </c>
      <c r="AX204">
        <v>44165</v>
      </c>
      <c r="AY204">
        <v>22213</v>
      </c>
      <c r="AZ204">
        <v>1849</v>
      </c>
      <c r="BA204">
        <v>20102</v>
      </c>
      <c r="BB204">
        <v>47123</v>
      </c>
      <c r="BC204">
        <v>15547</v>
      </c>
      <c r="BD204">
        <v>47115</v>
      </c>
      <c r="BE204">
        <v>60876</v>
      </c>
      <c r="BF204">
        <v>56118</v>
      </c>
      <c r="BG204">
        <v>1219</v>
      </c>
      <c r="BH204">
        <v>0</v>
      </c>
      <c r="BI204">
        <v>0</v>
      </c>
    </row>
    <row r="205" spans="1:61" x14ac:dyDescent="0.25">
      <c r="A205">
        <v>34156</v>
      </c>
      <c r="B205">
        <v>14783</v>
      </c>
      <c r="C205">
        <v>2446152</v>
      </c>
      <c r="D205">
        <v>3139424</v>
      </c>
      <c r="E205" t="s">
        <v>159</v>
      </c>
      <c r="F205" t="s">
        <v>150</v>
      </c>
      <c r="G205" t="s">
        <v>135</v>
      </c>
      <c r="H205">
        <v>93291</v>
      </c>
      <c r="I205" s="4">
        <v>40543</v>
      </c>
      <c r="J205" s="4">
        <v>43510</v>
      </c>
      <c r="K205" t="s">
        <v>136</v>
      </c>
      <c r="L205" t="s">
        <v>183</v>
      </c>
      <c r="M205" t="s">
        <v>152</v>
      </c>
      <c r="N205">
        <v>5</v>
      </c>
      <c r="O205">
        <v>0</v>
      </c>
      <c r="P205">
        <v>0</v>
      </c>
      <c r="Q205">
        <v>4</v>
      </c>
      <c r="R205">
        <v>0</v>
      </c>
      <c r="S205" t="s">
        <v>139</v>
      </c>
      <c r="T205">
        <v>47300</v>
      </c>
      <c r="U205" t="s">
        <v>140</v>
      </c>
      <c r="V205" s="4">
        <v>35163</v>
      </c>
      <c r="W205" s="4">
        <v>35163</v>
      </c>
      <c r="X205" s="4">
        <v>40561</v>
      </c>
      <c r="Y205" t="s">
        <v>141</v>
      </c>
      <c r="Z205">
        <v>0</v>
      </c>
      <c r="AA205">
        <v>0</v>
      </c>
      <c r="AB205" t="s">
        <v>142</v>
      </c>
      <c r="AC205" t="s">
        <v>162</v>
      </c>
      <c r="AD205" t="s">
        <v>144</v>
      </c>
      <c r="AE205" t="s">
        <v>145</v>
      </c>
      <c r="AF205" t="s">
        <v>146</v>
      </c>
      <c r="AG205" t="s">
        <v>144</v>
      </c>
      <c r="AH205" t="s">
        <v>147</v>
      </c>
      <c r="AI205" t="s">
        <v>147</v>
      </c>
      <c r="AJ205">
        <v>0</v>
      </c>
      <c r="AK205">
        <v>1</v>
      </c>
      <c r="AM205">
        <v>294418</v>
      </c>
      <c r="AN205">
        <v>294418</v>
      </c>
      <c r="AO205">
        <v>258890</v>
      </c>
      <c r="AP205">
        <v>0</v>
      </c>
      <c r="AQ205">
        <v>35528</v>
      </c>
      <c r="AR205">
        <v>0</v>
      </c>
      <c r="AS205">
        <v>0</v>
      </c>
      <c r="AT205">
        <v>0</v>
      </c>
      <c r="AV205">
        <v>32961</v>
      </c>
      <c r="AW205">
        <v>27212</v>
      </c>
      <c r="AX205">
        <v>261457</v>
      </c>
      <c r="AY205">
        <v>82428</v>
      </c>
      <c r="AZ205">
        <v>95399</v>
      </c>
      <c r="BA205">
        <v>83630</v>
      </c>
      <c r="BB205">
        <v>267206</v>
      </c>
      <c r="BC205">
        <v>32961</v>
      </c>
      <c r="BD205">
        <v>261457</v>
      </c>
      <c r="BE205">
        <v>267601</v>
      </c>
      <c r="BF205">
        <v>234792</v>
      </c>
      <c r="BG205">
        <v>5599</v>
      </c>
      <c r="BH205">
        <v>9162</v>
      </c>
      <c r="BI205">
        <v>9162</v>
      </c>
    </row>
    <row r="206" spans="1:61" x14ac:dyDescent="0.25">
      <c r="A206">
        <v>22496</v>
      </c>
      <c r="B206">
        <v>9821</v>
      </c>
      <c r="C206">
        <v>277567</v>
      </c>
      <c r="D206">
        <v>0</v>
      </c>
      <c r="E206" t="s">
        <v>155</v>
      </c>
      <c r="F206" t="s">
        <v>150</v>
      </c>
      <c r="G206" t="s">
        <v>135</v>
      </c>
      <c r="H206">
        <v>93291</v>
      </c>
      <c r="I206" s="4">
        <v>40543</v>
      </c>
      <c r="J206" s="4">
        <v>43510</v>
      </c>
      <c r="K206" t="s">
        <v>136</v>
      </c>
      <c r="L206" t="s">
        <v>156</v>
      </c>
      <c r="N206">
        <v>5</v>
      </c>
      <c r="O206">
        <v>0</v>
      </c>
      <c r="P206">
        <v>0</v>
      </c>
      <c r="Q206">
        <v>4</v>
      </c>
      <c r="R206">
        <v>0</v>
      </c>
      <c r="S206" t="s">
        <v>139</v>
      </c>
      <c r="T206">
        <v>47300</v>
      </c>
      <c r="U206" t="s">
        <v>140</v>
      </c>
      <c r="V206" s="4">
        <v>28338</v>
      </c>
      <c r="W206" s="4">
        <v>28338</v>
      </c>
      <c r="X206" s="4">
        <v>41455</v>
      </c>
      <c r="Y206" t="s">
        <v>141</v>
      </c>
      <c r="Z206">
        <v>0</v>
      </c>
      <c r="AA206">
        <v>0</v>
      </c>
      <c r="AB206" t="s">
        <v>142</v>
      </c>
      <c r="AC206" t="s">
        <v>162</v>
      </c>
      <c r="AD206" t="s">
        <v>144</v>
      </c>
      <c r="AE206" t="s">
        <v>145</v>
      </c>
      <c r="AF206" t="s">
        <v>146</v>
      </c>
      <c r="AG206" t="s">
        <v>144</v>
      </c>
      <c r="AH206" t="s">
        <v>147</v>
      </c>
      <c r="AI206" t="s">
        <v>147</v>
      </c>
      <c r="AJ206">
        <v>0</v>
      </c>
      <c r="AK206">
        <v>1</v>
      </c>
      <c r="AM206">
        <v>166964</v>
      </c>
      <c r="AN206">
        <v>166964</v>
      </c>
      <c r="AO206">
        <v>165839</v>
      </c>
      <c r="AP206">
        <v>0</v>
      </c>
      <c r="AQ206">
        <v>1125</v>
      </c>
      <c r="AR206">
        <v>0</v>
      </c>
      <c r="AS206">
        <v>0</v>
      </c>
      <c r="AT206">
        <v>0</v>
      </c>
      <c r="AV206">
        <v>63105</v>
      </c>
      <c r="AW206">
        <v>50941</v>
      </c>
      <c r="AX206">
        <v>103859</v>
      </c>
      <c r="AY206">
        <v>54836</v>
      </c>
      <c r="AZ206">
        <v>12279</v>
      </c>
      <c r="BA206">
        <v>36744</v>
      </c>
      <c r="BB206">
        <v>116023</v>
      </c>
      <c r="BC206">
        <v>51972</v>
      </c>
      <c r="BD206">
        <v>114992</v>
      </c>
      <c r="BE206">
        <v>162489</v>
      </c>
      <c r="BF206">
        <v>141435</v>
      </c>
      <c r="BG206">
        <v>4332</v>
      </c>
      <c r="BH206">
        <v>0</v>
      </c>
      <c r="BI206">
        <v>0</v>
      </c>
    </row>
    <row r="207" spans="1:61" x14ac:dyDescent="0.25">
      <c r="AM207">
        <f>SUM(AM202:AM206)</f>
        <v>1676347</v>
      </c>
    </row>
    <row r="210" spans="1:62" x14ac:dyDescent="0.25">
      <c r="A210" t="s">
        <v>187</v>
      </c>
    </row>
    <row r="211" spans="1:62" x14ac:dyDescent="0.25">
      <c r="A211">
        <v>22597</v>
      </c>
      <c r="B211">
        <v>10050</v>
      </c>
      <c r="C211">
        <v>662369</v>
      </c>
      <c r="D211">
        <v>2976396</v>
      </c>
      <c r="E211" t="s">
        <v>133</v>
      </c>
      <c r="F211" t="s">
        <v>134</v>
      </c>
      <c r="G211" t="s">
        <v>135</v>
      </c>
      <c r="H211">
        <v>93257</v>
      </c>
      <c r="I211" s="4">
        <v>40633</v>
      </c>
      <c r="J211" s="4">
        <v>43696</v>
      </c>
      <c r="K211" t="s">
        <v>136</v>
      </c>
      <c r="L211" t="s">
        <v>137</v>
      </c>
      <c r="M211" t="s">
        <v>138</v>
      </c>
      <c r="N211">
        <v>26</v>
      </c>
      <c r="O211">
        <v>0</v>
      </c>
      <c r="P211">
        <v>0</v>
      </c>
      <c r="Q211">
        <v>4</v>
      </c>
      <c r="R211">
        <v>0</v>
      </c>
      <c r="S211" t="s">
        <v>139</v>
      </c>
      <c r="T211">
        <v>47300</v>
      </c>
      <c r="U211" t="s">
        <v>140</v>
      </c>
      <c r="V211" s="4">
        <v>28509</v>
      </c>
      <c r="W211" s="4">
        <v>28509</v>
      </c>
      <c r="X211" s="4">
        <v>41957</v>
      </c>
      <c r="Y211" t="s">
        <v>141</v>
      </c>
      <c r="Z211">
        <v>0</v>
      </c>
      <c r="AA211">
        <v>0</v>
      </c>
      <c r="AB211" t="s">
        <v>142</v>
      </c>
      <c r="AC211" t="s">
        <v>162</v>
      </c>
      <c r="AD211" t="s">
        <v>144</v>
      </c>
      <c r="AE211" t="s">
        <v>145</v>
      </c>
      <c r="AF211" t="s">
        <v>146</v>
      </c>
      <c r="AG211" t="s">
        <v>144</v>
      </c>
      <c r="AH211" t="s">
        <v>147</v>
      </c>
      <c r="AI211" t="s">
        <v>147</v>
      </c>
      <c r="AJ211">
        <v>0</v>
      </c>
      <c r="AK211">
        <v>1</v>
      </c>
      <c r="AL211" t="s">
        <v>148</v>
      </c>
      <c r="AM211">
        <v>1099405</v>
      </c>
      <c r="AN211">
        <v>1099405</v>
      </c>
      <c r="AO211">
        <v>973104</v>
      </c>
      <c r="AP211">
        <v>0</v>
      </c>
      <c r="AQ211">
        <v>125013</v>
      </c>
      <c r="AR211">
        <v>1288</v>
      </c>
      <c r="AS211">
        <v>0</v>
      </c>
      <c r="AT211">
        <v>0</v>
      </c>
      <c r="AV211">
        <v>332533</v>
      </c>
      <c r="AW211">
        <v>191780</v>
      </c>
      <c r="AX211">
        <v>766872</v>
      </c>
      <c r="AY211">
        <v>164810</v>
      </c>
      <c r="AZ211">
        <v>198697</v>
      </c>
      <c r="BA211">
        <v>403365</v>
      </c>
      <c r="BB211">
        <v>907625</v>
      </c>
      <c r="BC211">
        <v>273909</v>
      </c>
      <c r="BD211">
        <v>825496</v>
      </c>
      <c r="BE211">
        <v>930732</v>
      </c>
      <c r="BF211">
        <v>788718</v>
      </c>
      <c r="BG211">
        <v>14686</v>
      </c>
      <c r="BH211">
        <v>47164</v>
      </c>
      <c r="BI211">
        <v>47164</v>
      </c>
      <c r="BJ211">
        <v>0</v>
      </c>
    </row>
    <row r="212" spans="1:62" x14ac:dyDescent="0.25">
      <c r="A212">
        <v>25870</v>
      </c>
      <c r="B212">
        <v>0</v>
      </c>
      <c r="C212">
        <v>803461</v>
      </c>
      <c r="D212">
        <v>0</v>
      </c>
      <c r="E212" t="s">
        <v>153</v>
      </c>
      <c r="F212" t="s">
        <v>134</v>
      </c>
      <c r="G212" t="s">
        <v>135</v>
      </c>
      <c r="H212">
        <v>93257</v>
      </c>
      <c r="I212" s="4">
        <v>40633</v>
      </c>
      <c r="J212" s="4">
        <v>43696</v>
      </c>
      <c r="K212" t="s">
        <v>136</v>
      </c>
      <c r="L212" t="s">
        <v>154</v>
      </c>
      <c r="N212">
        <v>11</v>
      </c>
      <c r="O212">
        <v>0</v>
      </c>
      <c r="P212">
        <v>0</v>
      </c>
      <c r="Q212">
        <v>6</v>
      </c>
      <c r="R212">
        <v>0</v>
      </c>
      <c r="S212" t="s">
        <v>139</v>
      </c>
      <c r="T212">
        <v>47300</v>
      </c>
      <c r="U212" t="s">
        <v>140</v>
      </c>
      <c r="V212" s="4">
        <v>9322</v>
      </c>
      <c r="W212" s="4">
        <v>31033</v>
      </c>
      <c r="X212" s="4">
        <v>41535</v>
      </c>
      <c r="Y212" t="s">
        <v>141</v>
      </c>
      <c r="Z212">
        <v>0</v>
      </c>
      <c r="AA212">
        <v>0</v>
      </c>
      <c r="AB212" t="s">
        <v>142</v>
      </c>
      <c r="AC212" t="s">
        <v>162</v>
      </c>
      <c r="AD212" t="s">
        <v>144</v>
      </c>
      <c r="AE212" t="s">
        <v>145</v>
      </c>
      <c r="AF212" t="s">
        <v>146</v>
      </c>
      <c r="AG212" t="s">
        <v>144</v>
      </c>
      <c r="AH212" t="s">
        <v>147</v>
      </c>
      <c r="AI212" t="s">
        <v>147</v>
      </c>
      <c r="AJ212">
        <v>0</v>
      </c>
      <c r="AK212">
        <v>0</v>
      </c>
      <c r="AM212">
        <v>92363</v>
      </c>
      <c r="AN212">
        <v>92363</v>
      </c>
      <c r="AO212">
        <v>92363</v>
      </c>
      <c r="AP212">
        <v>0</v>
      </c>
      <c r="AQ212">
        <v>0</v>
      </c>
      <c r="AR212">
        <v>0</v>
      </c>
      <c r="AS212">
        <v>0</v>
      </c>
      <c r="AT212">
        <v>0</v>
      </c>
      <c r="AV212">
        <v>0</v>
      </c>
      <c r="AW212">
        <v>0</v>
      </c>
      <c r="AX212">
        <v>92363</v>
      </c>
      <c r="AY212">
        <v>33953</v>
      </c>
      <c r="AZ212">
        <v>2176</v>
      </c>
      <c r="BA212">
        <v>56234</v>
      </c>
      <c r="BB212">
        <v>92363</v>
      </c>
      <c r="BC212">
        <v>1438</v>
      </c>
      <c r="BD212">
        <v>90926</v>
      </c>
      <c r="BE212">
        <v>87719</v>
      </c>
      <c r="BF212">
        <v>86885</v>
      </c>
      <c r="BG212">
        <v>0</v>
      </c>
      <c r="BH212">
        <v>0</v>
      </c>
      <c r="BI212">
        <v>0</v>
      </c>
      <c r="BJ212">
        <v>0</v>
      </c>
    </row>
    <row r="213" spans="1:62" x14ac:dyDescent="0.25">
      <c r="A213">
        <v>58728</v>
      </c>
      <c r="B213">
        <v>0</v>
      </c>
      <c r="C213">
        <v>3750650</v>
      </c>
      <c r="D213">
        <v>0</v>
      </c>
      <c r="E213" t="s">
        <v>173</v>
      </c>
      <c r="F213" t="s">
        <v>150</v>
      </c>
      <c r="G213" t="s">
        <v>135</v>
      </c>
      <c r="H213">
        <v>93291</v>
      </c>
      <c r="I213" s="4">
        <v>40633</v>
      </c>
      <c r="J213" s="4">
        <v>43696</v>
      </c>
      <c r="K213" t="s">
        <v>136</v>
      </c>
      <c r="L213" t="s">
        <v>174</v>
      </c>
      <c r="N213">
        <v>2</v>
      </c>
      <c r="O213">
        <v>0</v>
      </c>
      <c r="P213">
        <v>0</v>
      </c>
      <c r="Q213">
        <v>4</v>
      </c>
      <c r="R213">
        <v>0</v>
      </c>
      <c r="S213" t="s">
        <v>139</v>
      </c>
      <c r="T213">
        <v>47300</v>
      </c>
      <c r="U213" t="s">
        <v>140</v>
      </c>
      <c r="V213" s="4">
        <v>39587</v>
      </c>
      <c r="W213" s="4">
        <v>39587</v>
      </c>
      <c r="X213" s="4">
        <v>41168</v>
      </c>
      <c r="Y213" t="s">
        <v>141</v>
      </c>
      <c r="Z213">
        <v>0</v>
      </c>
      <c r="AA213">
        <v>0</v>
      </c>
      <c r="AB213" t="s">
        <v>142</v>
      </c>
      <c r="AC213" t="s">
        <v>162</v>
      </c>
      <c r="AD213" t="s">
        <v>144</v>
      </c>
      <c r="AE213" t="s">
        <v>145</v>
      </c>
      <c r="AF213" t="s">
        <v>146</v>
      </c>
      <c r="AG213" t="s">
        <v>144</v>
      </c>
      <c r="AH213" t="s">
        <v>147</v>
      </c>
      <c r="AI213" t="s">
        <v>147</v>
      </c>
      <c r="AJ213">
        <v>0</v>
      </c>
      <c r="AK213">
        <v>1</v>
      </c>
      <c r="AL213" t="s">
        <v>175</v>
      </c>
      <c r="AM213">
        <v>67590</v>
      </c>
      <c r="AN213">
        <v>67590</v>
      </c>
      <c r="AO213">
        <v>64930</v>
      </c>
      <c r="AP213">
        <v>0</v>
      </c>
      <c r="AQ213">
        <v>247</v>
      </c>
      <c r="AR213">
        <v>2413</v>
      </c>
      <c r="AS213">
        <v>0</v>
      </c>
      <c r="AT213">
        <v>0</v>
      </c>
      <c r="AV213">
        <v>16930</v>
      </c>
      <c r="AW213">
        <v>14025</v>
      </c>
      <c r="AX213">
        <v>50660</v>
      </c>
      <c r="AY213">
        <v>27214</v>
      </c>
      <c r="AZ213">
        <v>1952</v>
      </c>
      <c r="BA213">
        <v>21495</v>
      </c>
      <c r="BB213">
        <v>53565</v>
      </c>
      <c r="BC213">
        <v>14025</v>
      </c>
      <c r="BD213">
        <v>53565</v>
      </c>
      <c r="BE213">
        <v>66056</v>
      </c>
      <c r="BF213">
        <v>57357</v>
      </c>
      <c r="BG213">
        <v>1218</v>
      </c>
      <c r="BH213">
        <v>0</v>
      </c>
      <c r="BI213">
        <v>0</v>
      </c>
      <c r="BJ213">
        <v>2413</v>
      </c>
    </row>
    <row r="214" spans="1:62" x14ac:dyDescent="0.25">
      <c r="A214">
        <v>34156</v>
      </c>
      <c r="B214">
        <v>14783</v>
      </c>
      <c r="C214">
        <v>2446152</v>
      </c>
      <c r="D214">
        <v>3139424</v>
      </c>
      <c r="E214" t="s">
        <v>159</v>
      </c>
      <c r="F214" t="s">
        <v>150</v>
      </c>
      <c r="G214" t="s">
        <v>135</v>
      </c>
      <c r="H214">
        <v>93291</v>
      </c>
      <c r="I214" s="4">
        <v>40633</v>
      </c>
      <c r="J214" s="4">
        <v>43696</v>
      </c>
      <c r="K214" t="s">
        <v>136</v>
      </c>
      <c r="L214" t="s">
        <v>183</v>
      </c>
      <c r="M214" t="s">
        <v>152</v>
      </c>
      <c r="N214">
        <v>5</v>
      </c>
      <c r="O214">
        <v>0</v>
      </c>
      <c r="P214">
        <v>0</v>
      </c>
      <c r="Q214">
        <v>4</v>
      </c>
      <c r="R214">
        <v>0</v>
      </c>
      <c r="S214" t="s">
        <v>139</v>
      </c>
      <c r="T214">
        <v>47300</v>
      </c>
      <c r="U214" t="s">
        <v>140</v>
      </c>
      <c r="V214" s="4">
        <v>35163</v>
      </c>
      <c r="W214" s="4">
        <v>35163</v>
      </c>
      <c r="X214" s="4">
        <v>42219</v>
      </c>
      <c r="Y214" t="s">
        <v>141</v>
      </c>
      <c r="Z214">
        <v>0</v>
      </c>
      <c r="AA214">
        <v>0</v>
      </c>
      <c r="AB214" t="s">
        <v>142</v>
      </c>
      <c r="AC214" t="s">
        <v>162</v>
      </c>
      <c r="AD214" t="s">
        <v>144</v>
      </c>
      <c r="AE214" t="s">
        <v>145</v>
      </c>
      <c r="AF214" t="s">
        <v>146</v>
      </c>
      <c r="AG214" t="s">
        <v>144</v>
      </c>
      <c r="AH214" t="s">
        <v>147</v>
      </c>
      <c r="AI214" t="s">
        <v>147</v>
      </c>
      <c r="AJ214">
        <v>0</v>
      </c>
      <c r="AK214">
        <v>1</v>
      </c>
      <c r="AM214">
        <v>296985</v>
      </c>
      <c r="AN214">
        <v>296985</v>
      </c>
      <c r="AO214">
        <v>262273</v>
      </c>
      <c r="AP214">
        <v>0</v>
      </c>
      <c r="AQ214">
        <v>34712</v>
      </c>
      <c r="AR214">
        <v>0</v>
      </c>
      <c r="AS214">
        <v>0</v>
      </c>
      <c r="AT214">
        <v>0</v>
      </c>
      <c r="AV214">
        <v>31759</v>
      </c>
      <c r="AW214">
        <v>25260</v>
      </c>
      <c r="AX214">
        <v>265226</v>
      </c>
      <c r="AY214">
        <v>85470</v>
      </c>
      <c r="AZ214">
        <v>92641</v>
      </c>
      <c r="BA214">
        <v>87115</v>
      </c>
      <c r="BB214">
        <v>271725</v>
      </c>
      <c r="BC214">
        <v>31759</v>
      </c>
      <c r="BD214">
        <v>265226</v>
      </c>
      <c r="BE214">
        <v>265262</v>
      </c>
      <c r="BF214">
        <v>282868</v>
      </c>
      <c r="BG214">
        <v>6091</v>
      </c>
      <c r="BH214">
        <v>9063</v>
      </c>
      <c r="BI214">
        <v>9063</v>
      </c>
      <c r="BJ214">
        <v>0</v>
      </c>
    </row>
    <row r="215" spans="1:62" x14ac:dyDescent="0.25">
      <c r="A215">
        <v>22496</v>
      </c>
      <c r="B215">
        <v>9821</v>
      </c>
      <c r="C215">
        <v>277567</v>
      </c>
      <c r="D215">
        <v>0</v>
      </c>
      <c r="E215" t="s">
        <v>155</v>
      </c>
      <c r="F215" t="s">
        <v>150</v>
      </c>
      <c r="G215" t="s">
        <v>135</v>
      </c>
      <c r="H215">
        <v>93291</v>
      </c>
      <c r="I215" s="4">
        <v>40633</v>
      </c>
      <c r="J215" s="4">
        <v>43696</v>
      </c>
      <c r="K215" t="s">
        <v>136</v>
      </c>
      <c r="L215" t="s">
        <v>156</v>
      </c>
      <c r="N215">
        <v>5</v>
      </c>
      <c r="O215">
        <v>0</v>
      </c>
      <c r="P215">
        <v>0</v>
      </c>
      <c r="Q215">
        <v>4</v>
      </c>
      <c r="R215">
        <v>0</v>
      </c>
      <c r="S215" t="s">
        <v>139</v>
      </c>
      <c r="T215">
        <v>47300</v>
      </c>
      <c r="U215" t="s">
        <v>140</v>
      </c>
      <c r="V215" s="4">
        <v>28338</v>
      </c>
      <c r="W215" s="4">
        <v>28338</v>
      </c>
      <c r="X215" s="4">
        <v>41455</v>
      </c>
      <c r="Y215" t="s">
        <v>141</v>
      </c>
      <c r="Z215">
        <v>0</v>
      </c>
      <c r="AA215">
        <v>0</v>
      </c>
      <c r="AB215" t="s">
        <v>142</v>
      </c>
      <c r="AC215" t="s">
        <v>162</v>
      </c>
      <c r="AD215" t="s">
        <v>144</v>
      </c>
      <c r="AE215" t="s">
        <v>145</v>
      </c>
      <c r="AF215" t="s">
        <v>146</v>
      </c>
      <c r="AG215" t="s">
        <v>144</v>
      </c>
      <c r="AH215" t="s">
        <v>147</v>
      </c>
      <c r="AI215" t="s">
        <v>147</v>
      </c>
      <c r="AJ215">
        <v>0</v>
      </c>
      <c r="AK215">
        <v>1</v>
      </c>
      <c r="AM215">
        <v>177412</v>
      </c>
      <c r="AN215">
        <v>177412</v>
      </c>
      <c r="AO215">
        <v>176323</v>
      </c>
      <c r="AP215">
        <v>0</v>
      </c>
      <c r="AQ215">
        <v>1089</v>
      </c>
      <c r="AR215">
        <v>0</v>
      </c>
      <c r="AS215">
        <v>0</v>
      </c>
      <c r="AT215">
        <v>0</v>
      </c>
      <c r="AV215">
        <v>71665</v>
      </c>
      <c r="AW215">
        <v>62059</v>
      </c>
      <c r="AX215">
        <v>105747</v>
      </c>
      <c r="AY215">
        <v>55940</v>
      </c>
      <c r="AZ215">
        <v>13639</v>
      </c>
      <c r="BA215">
        <v>36168</v>
      </c>
      <c r="BB215">
        <v>115353</v>
      </c>
      <c r="BC215">
        <v>63031</v>
      </c>
      <c r="BD215">
        <v>114382</v>
      </c>
      <c r="BE215">
        <v>172609</v>
      </c>
      <c r="BF215">
        <v>163560</v>
      </c>
      <c r="BG215">
        <v>4169</v>
      </c>
      <c r="BH215">
        <v>0</v>
      </c>
      <c r="BI215">
        <v>0</v>
      </c>
      <c r="BJ215">
        <v>0</v>
      </c>
    </row>
    <row r="216" spans="1:62" x14ac:dyDescent="0.25">
      <c r="AM216">
        <f>SUM(AM211:AM215)</f>
        <v>1733755</v>
      </c>
    </row>
    <row r="219" spans="1:62" x14ac:dyDescent="0.25">
      <c r="A219" t="s">
        <v>188</v>
      </c>
    </row>
    <row r="220" spans="1:62" x14ac:dyDescent="0.25">
      <c r="A220">
        <v>22597</v>
      </c>
      <c r="B220">
        <v>10050</v>
      </c>
      <c r="C220">
        <v>662369</v>
      </c>
      <c r="D220">
        <v>2976396</v>
      </c>
      <c r="E220" t="s">
        <v>133</v>
      </c>
      <c r="F220" t="s">
        <v>134</v>
      </c>
      <c r="G220" t="s">
        <v>135</v>
      </c>
      <c r="H220">
        <v>93257</v>
      </c>
      <c r="I220" s="4">
        <v>40724</v>
      </c>
      <c r="J220" s="4">
        <v>43696</v>
      </c>
      <c r="K220" t="s">
        <v>136</v>
      </c>
      <c r="L220" t="s">
        <v>137</v>
      </c>
      <c r="M220" t="s">
        <v>138</v>
      </c>
      <c r="N220">
        <v>26</v>
      </c>
      <c r="O220">
        <v>0</v>
      </c>
      <c r="P220">
        <v>0</v>
      </c>
      <c r="Q220">
        <v>4</v>
      </c>
      <c r="R220">
        <v>0</v>
      </c>
      <c r="S220" t="s">
        <v>139</v>
      </c>
      <c r="T220">
        <v>47300</v>
      </c>
      <c r="U220" t="s">
        <v>140</v>
      </c>
      <c r="V220" s="4">
        <v>28509</v>
      </c>
      <c r="W220" s="4">
        <v>28509</v>
      </c>
      <c r="X220" s="4">
        <v>41957</v>
      </c>
      <c r="Y220" t="s">
        <v>141</v>
      </c>
      <c r="Z220">
        <v>0</v>
      </c>
      <c r="AA220">
        <v>0</v>
      </c>
      <c r="AB220" t="s">
        <v>142</v>
      </c>
      <c r="AC220" t="s">
        <v>162</v>
      </c>
      <c r="AD220" t="s">
        <v>144</v>
      </c>
      <c r="AE220" t="s">
        <v>145</v>
      </c>
      <c r="AF220" t="s">
        <v>146</v>
      </c>
      <c r="AG220" t="s">
        <v>144</v>
      </c>
      <c r="AH220" t="s">
        <v>147</v>
      </c>
      <c r="AI220" t="s">
        <v>147</v>
      </c>
      <c r="AJ220">
        <v>0</v>
      </c>
      <c r="AK220">
        <v>1</v>
      </c>
      <c r="AL220" t="s">
        <v>148</v>
      </c>
      <c r="AM220">
        <v>1123266</v>
      </c>
      <c r="AN220">
        <v>1123266</v>
      </c>
      <c r="AO220">
        <v>993663</v>
      </c>
      <c r="AP220">
        <v>0</v>
      </c>
      <c r="AQ220">
        <v>128067</v>
      </c>
      <c r="AR220">
        <v>1536</v>
      </c>
      <c r="AS220">
        <v>0</v>
      </c>
      <c r="AT220">
        <v>0</v>
      </c>
      <c r="AV220">
        <v>349579</v>
      </c>
      <c r="AW220">
        <v>207107</v>
      </c>
      <c r="AX220">
        <v>773687</v>
      </c>
      <c r="AY220">
        <v>162102</v>
      </c>
      <c r="AZ220">
        <v>195373</v>
      </c>
      <c r="BA220">
        <v>416212</v>
      </c>
      <c r="BB220">
        <v>916159</v>
      </c>
      <c r="BC220">
        <v>280784</v>
      </c>
      <c r="BD220">
        <v>842482</v>
      </c>
      <c r="BE220">
        <v>927548</v>
      </c>
      <c r="BF220">
        <v>873689</v>
      </c>
      <c r="BG220">
        <v>14277</v>
      </c>
      <c r="BH220">
        <v>67932</v>
      </c>
      <c r="BI220">
        <v>67932</v>
      </c>
      <c r="BJ220">
        <v>0</v>
      </c>
    </row>
    <row r="221" spans="1:62" x14ac:dyDescent="0.25">
      <c r="A221">
        <v>25870</v>
      </c>
      <c r="B221">
        <v>0</v>
      </c>
      <c r="C221">
        <v>803461</v>
      </c>
      <c r="D221">
        <v>0</v>
      </c>
      <c r="E221" t="s">
        <v>153</v>
      </c>
      <c r="F221" t="s">
        <v>134</v>
      </c>
      <c r="G221" t="s">
        <v>135</v>
      </c>
      <c r="H221">
        <v>93257</v>
      </c>
      <c r="I221" s="4">
        <v>40724</v>
      </c>
      <c r="J221" s="4">
        <v>43696</v>
      </c>
      <c r="K221" t="s">
        <v>136</v>
      </c>
      <c r="L221" t="s">
        <v>154</v>
      </c>
      <c r="N221">
        <v>10</v>
      </c>
      <c r="O221">
        <v>0</v>
      </c>
      <c r="P221">
        <v>0</v>
      </c>
      <c r="Q221">
        <v>6</v>
      </c>
      <c r="R221">
        <v>0</v>
      </c>
      <c r="S221" t="s">
        <v>139</v>
      </c>
      <c r="T221">
        <v>47300</v>
      </c>
      <c r="U221" t="s">
        <v>140</v>
      </c>
      <c r="V221" s="4">
        <v>9322</v>
      </c>
      <c r="W221" s="4">
        <v>31033</v>
      </c>
      <c r="X221" s="4">
        <v>41535</v>
      </c>
      <c r="Y221" t="s">
        <v>141</v>
      </c>
      <c r="Z221">
        <v>0</v>
      </c>
      <c r="AA221">
        <v>0</v>
      </c>
      <c r="AB221" t="s">
        <v>142</v>
      </c>
      <c r="AC221" t="s">
        <v>162</v>
      </c>
      <c r="AD221" t="s">
        <v>144</v>
      </c>
      <c r="AE221" t="s">
        <v>145</v>
      </c>
      <c r="AF221" t="s">
        <v>146</v>
      </c>
      <c r="AG221" t="s">
        <v>144</v>
      </c>
      <c r="AH221" t="s">
        <v>147</v>
      </c>
      <c r="AI221" t="s">
        <v>147</v>
      </c>
      <c r="AJ221">
        <v>0</v>
      </c>
      <c r="AK221">
        <v>0</v>
      </c>
      <c r="AM221">
        <v>96111</v>
      </c>
      <c r="AN221">
        <v>96111</v>
      </c>
      <c r="AO221">
        <v>96111</v>
      </c>
      <c r="AP221">
        <v>0</v>
      </c>
      <c r="AQ221">
        <v>0</v>
      </c>
      <c r="AR221">
        <v>0</v>
      </c>
      <c r="AS221">
        <v>0</v>
      </c>
      <c r="AT221">
        <v>0</v>
      </c>
      <c r="AV221">
        <v>0</v>
      </c>
      <c r="AW221">
        <v>0</v>
      </c>
      <c r="AX221">
        <v>96111</v>
      </c>
      <c r="AY221">
        <v>35867</v>
      </c>
      <c r="AZ221">
        <v>2801</v>
      </c>
      <c r="BA221">
        <v>57443</v>
      </c>
      <c r="BB221">
        <v>96111</v>
      </c>
      <c r="BC221">
        <v>1993</v>
      </c>
      <c r="BD221">
        <v>94118</v>
      </c>
      <c r="BE221">
        <v>90879</v>
      </c>
      <c r="BF221">
        <v>89922</v>
      </c>
      <c r="BG221">
        <v>0</v>
      </c>
      <c r="BH221">
        <v>0</v>
      </c>
      <c r="BI221">
        <v>0</v>
      </c>
      <c r="BJ221">
        <v>0</v>
      </c>
    </row>
    <row r="222" spans="1:62" x14ac:dyDescent="0.25">
      <c r="A222">
        <v>58728</v>
      </c>
      <c r="B222">
        <v>0</v>
      </c>
      <c r="C222">
        <v>3750650</v>
      </c>
      <c r="D222">
        <v>0</v>
      </c>
      <c r="E222" t="s">
        <v>173</v>
      </c>
      <c r="F222" t="s">
        <v>150</v>
      </c>
      <c r="G222" t="s">
        <v>135</v>
      </c>
      <c r="H222">
        <v>93291</v>
      </c>
      <c r="I222" s="4">
        <v>40724</v>
      </c>
      <c r="J222" s="4">
        <v>43696</v>
      </c>
      <c r="K222" t="s">
        <v>136</v>
      </c>
      <c r="L222" t="s">
        <v>174</v>
      </c>
      <c r="N222">
        <v>2</v>
      </c>
      <c r="O222">
        <v>0</v>
      </c>
      <c r="P222">
        <v>0</v>
      </c>
      <c r="Q222">
        <v>4</v>
      </c>
      <c r="R222">
        <v>0</v>
      </c>
      <c r="S222" t="s">
        <v>139</v>
      </c>
      <c r="T222">
        <v>47300</v>
      </c>
      <c r="U222" t="s">
        <v>140</v>
      </c>
      <c r="V222" s="4">
        <v>39587</v>
      </c>
      <c r="W222" s="4">
        <v>39587</v>
      </c>
      <c r="X222" s="4">
        <v>41168</v>
      </c>
      <c r="Y222" t="s">
        <v>141</v>
      </c>
      <c r="Z222">
        <v>0</v>
      </c>
      <c r="AA222">
        <v>0</v>
      </c>
      <c r="AB222" t="s">
        <v>142</v>
      </c>
      <c r="AC222" t="s">
        <v>162</v>
      </c>
      <c r="AD222" t="s">
        <v>144</v>
      </c>
      <c r="AE222" t="s">
        <v>145</v>
      </c>
      <c r="AF222" t="s">
        <v>146</v>
      </c>
      <c r="AG222" t="s">
        <v>144</v>
      </c>
      <c r="AH222" t="s">
        <v>147</v>
      </c>
      <c r="AI222" t="s">
        <v>147</v>
      </c>
      <c r="AJ222">
        <v>0</v>
      </c>
      <c r="AK222">
        <v>1</v>
      </c>
      <c r="AL222" t="s">
        <v>175</v>
      </c>
      <c r="AM222">
        <v>69066</v>
      </c>
      <c r="AN222">
        <v>69066</v>
      </c>
      <c r="AO222">
        <v>65174</v>
      </c>
      <c r="AP222">
        <v>0</v>
      </c>
      <c r="AQ222">
        <v>247</v>
      </c>
      <c r="AR222">
        <v>3645</v>
      </c>
      <c r="AS222">
        <v>0</v>
      </c>
      <c r="AT222">
        <v>0</v>
      </c>
      <c r="AV222">
        <v>18027</v>
      </c>
      <c r="AW222">
        <v>15561</v>
      </c>
      <c r="AX222">
        <v>51039</v>
      </c>
      <c r="AY222">
        <v>25480</v>
      </c>
      <c r="AZ222">
        <v>2103</v>
      </c>
      <c r="BA222">
        <v>23455</v>
      </c>
      <c r="BB222">
        <v>53505</v>
      </c>
      <c r="BC222">
        <v>15561</v>
      </c>
      <c r="BD222">
        <v>53505</v>
      </c>
      <c r="BE222">
        <v>67028</v>
      </c>
      <c r="BF222">
        <v>61427</v>
      </c>
      <c r="BG222">
        <v>1214</v>
      </c>
      <c r="BH222">
        <v>0</v>
      </c>
      <c r="BI222">
        <v>0</v>
      </c>
      <c r="BJ222">
        <v>3645</v>
      </c>
    </row>
    <row r="223" spans="1:62" x14ac:dyDescent="0.25">
      <c r="A223">
        <v>34156</v>
      </c>
      <c r="B223">
        <v>14783</v>
      </c>
      <c r="C223">
        <v>2446152</v>
      </c>
      <c r="D223">
        <v>3139424</v>
      </c>
      <c r="E223" t="s">
        <v>159</v>
      </c>
      <c r="F223" t="s">
        <v>150</v>
      </c>
      <c r="G223" t="s">
        <v>135</v>
      </c>
      <c r="H223">
        <v>93291</v>
      </c>
      <c r="I223" s="4">
        <v>40724</v>
      </c>
      <c r="J223" s="4">
        <v>43696</v>
      </c>
      <c r="K223" t="s">
        <v>136</v>
      </c>
      <c r="L223" t="s">
        <v>183</v>
      </c>
      <c r="M223" t="s">
        <v>152</v>
      </c>
      <c r="N223">
        <v>5</v>
      </c>
      <c r="O223">
        <v>0</v>
      </c>
      <c r="P223">
        <v>0</v>
      </c>
      <c r="Q223">
        <v>4</v>
      </c>
      <c r="R223">
        <v>0</v>
      </c>
      <c r="S223" t="s">
        <v>139</v>
      </c>
      <c r="T223">
        <v>47300</v>
      </c>
      <c r="U223" t="s">
        <v>140</v>
      </c>
      <c r="V223" s="4">
        <v>35163</v>
      </c>
      <c r="W223" s="4">
        <v>35163</v>
      </c>
      <c r="X223" s="4">
        <v>42219</v>
      </c>
      <c r="Y223" t="s">
        <v>141</v>
      </c>
      <c r="Z223">
        <v>0</v>
      </c>
      <c r="AA223">
        <v>0</v>
      </c>
      <c r="AB223" t="s">
        <v>142</v>
      </c>
      <c r="AC223" t="s">
        <v>162</v>
      </c>
      <c r="AD223" t="s">
        <v>144</v>
      </c>
      <c r="AE223" t="s">
        <v>145</v>
      </c>
      <c r="AF223" t="s">
        <v>146</v>
      </c>
      <c r="AG223" t="s">
        <v>144</v>
      </c>
      <c r="AH223" t="s">
        <v>147</v>
      </c>
      <c r="AI223" t="s">
        <v>147</v>
      </c>
      <c r="AJ223">
        <v>0</v>
      </c>
      <c r="AK223">
        <v>1</v>
      </c>
      <c r="AM223">
        <v>289960</v>
      </c>
      <c r="AN223">
        <v>289960</v>
      </c>
      <c r="AO223">
        <v>253549</v>
      </c>
      <c r="AP223">
        <v>0</v>
      </c>
      <c r="AQ223">
        <v>36411</v>
      </c>
      <c r="AR223">
        <v>0</v>
      </c>
      <c r="AS223">
        <v>0</v>
      </c>
      <c r="AT223">
        <v>0</v>
      </c>
      <c r="AV223">
        <v>127372</v>
      </c>
      <c r="AW223">
        <v>91160</v>
      </c>
      <c r="AX223">
        <v>162588</v>
      </c>
      <c r="AY223">
        <v>69026</v>
      </c>
      <c r="AZ223">
        <v>12438</v>
      </c>
      <c r="BA223">
        <v>81124</v>
      </c>
      <c r="BB223">
        <v>198800</v>
      </c>
      <c r="BC223">
        <v>91160</v>
      </c>
      <c r="BD223">
        <v>198800</v>
      </c>
      <c r="BE223">
        <v>261829</v>
      </c>
      <c r="BF223">
        <v>233623</v>
      </c>
      <c r="BG223">
        <v>5970</v>
      </c>
      <c r="BH223">
        <v>9063</v>
      </c>
      <c r="BI223">
        <v>9063</v>
      </c>
      <c r="BJ223">
        <v>0</v>
      </c>
    </row>
    <row r="224" spans="1:62" x14ac:dyDescent="0.25">
      <c r="A224">
        <v>22496</v>
      </c>
      <c r="B224">
        <v>9821</v>
      </c>
      <c r="C224">
        <v>277567</v>
      </c>
      <c r="D224">
        <v>0</v>
      </c>
      <c r="E224" t="s">
        <v>155</v>
      </c>
      <c r="F224" t="s">
        <v>150</v>
      </c>
      <c r="G224" t="s">
        <v>135</v>
      </c>
      <c r="H224">
        <v>93291</v>
      </c>
      <c r="I224" s="4">
        <v>40724</v>
      </c>
      <c r="J224" s="4">
        <v>43696</v>
      </c>
      <c r="K224" t="s">
        <v>136</v>
      </c>
      <c r="L224" t="s">
        <v>156</v>
      </c>
      <c r="N224">
        <v>5</v>
      </c>
      <c r="O224">
        <v>0</v>
      </c>
      <c r="P224">
        <v>0</v>
      </c>
      <c r="Q224">
        <v>4</v>
      </c>
      <c r="R224">
        <v>0</v>
      </c>
      <c r="S224" t="s">
        <v>139</v>
      </c>
      <c r="T224">
        <v>47300</v>
      </c>
      <c r="U224" t="s">
        <v>140</v>
      </c>
      <c r="V224" s="4">
        <v>28338</v>
      </c>
      <c r="W224" s="4">
        <v>28338</v>
      </c>
      <c r="X224" s="4">
        <v>41455</v>
      </c>
      <c r="Y224" t="s">
        <v>141</v>
      </c>
      <c r="Z224">
        <v>0</v>
      </c>
      <c r="AA224">
        <v>0</v>
      </c>
      <c r="AB224" t="s">
        <v>142</v>
      </c>
      <c r="AC224" t="s">
        <v>162</v>
      </c>
      <c r="AD224" t="s">
        <v>144</v>
      </c>
      <c r="AE224" t="s">
        <v>145</v>
      </c>
      <c r="AF224" t="s">
        <v>146</v>
      </c>
      <c r="AG224" t="s">
        <v>144</v>
      </c>
      <c r="AH224" t="s">
        <v>147</v>
      </c>
      <c r="AI224" t="s">
        <v>147</v>
      </c>
      <c r="AJ224">
        <v>0</v>
      </c>
      <c r="AK224">
        <v>1</v>
      </c>
      <c r="AM224">
        <v>168883</v>
      </c>
      <c r="AN224">
        <v>168883</v>
      </c>
      <c r="AO224">
        <v>167905</v>
      </c>
      <c r="AP224">
        <v>0</v>
      </c>
      <c r="AQ224">
        <v>978</v>
      </c>
      <c r="AR224">
        <v>0</v>
      </c>
      <c r="AS224">
        <v>0</v>
      </c>
      <c r="AT224">
        <v>0</v>
      </c>
      <c r="AV224">
        <v>69176</v>
      </c>
      <c r="AW224">
        <v>60180</v>
      </c>
      <c r="AX224">
        <v>99707</v>
      </c>
      <c r="AY224">
        <v>52549</v>
      </c>
      <c r="AZ224">
        <v>13027</v>
      </c>
      <c r="BA224">
        <v>34131</v>
      </c>
      <c r="BB224">
        <v>108703</v>
      </c>
      <c r="BC224">
        <v>61228</v>
      </c>
      <c r="BD224">
        <v>107654</v>
      </c>
      <c r="BE224">
        <v>164475</v>
      </c>
      <c r="BF224">
        <v>159159</v>
      </c>
      <c r="BG224">
        <v>4225</v>
      </c>
      <c r="BH224">
        <v>0</v>
      </c>
      <c r="BI224">
        <v>0</v>
      </c>
      <c r="BJ224">
        <v>0</v>
      </c>
    </row>
    <row r="225" spans="1:62" x14ac:dyDescent="0.25">
      <c r="AM225">
        <f>SUM(AM220:AM224)</f>
        <v>1747286</v>
      </c>
    </row>
    <row r="228" spans="1:62" x14ac:dyDescent="0.25">
      <c r="A228" t="s">
        <v>189</v>
      </c>
    </row>
    <row r="229" spans="1:62" x14ac:dyDescent="0.25">
      <c r="A229">
        <v>22597</v>
      </c>
      <c r="B229">
        <v>10050</v>
      </c>
      <c r="C229">
        <v>662369</v>
      </c>
      <c r="D229">
        <v>2976396</v>
      </c>
      <c r="E229" t="s">
        <v>133</v>
      </c>
      <c r="F229" t="s">
        <v>134</v>
      </c>
      <c r="G229" t="s">
        <v>135</v>
      </c>
      <c r="H229">
        <v>93257</v>
      </c>
      <c r="I229" s="4">
        <v>40816</v>
      </c>
      <c r="J229" s="4">
        <v>43696</v>
      </c>
      <c r="K229" t="s">
        <v>136</v>
      </c>
      <c r="L229" t="s">
        <v>137</v>
      </c>
      <c r="M229" t="s">
        <v>138</v>
      </c>
      <c r="N229">
        <v>26</v>
      </c>
      <c r="O229">
        <v>0</v>
      </c>
      <c r="P229">
        <v>0</v>
      </c>
      <c r="Q229">
        <v>4</v>
      </c>
      <c r="R229">
        <v>0</v>
      </c>
      <c r="S229" t="s">
        <v>139</v>
      </c>
      <c r="T229">
        <v>47300</v>
      </c>
      <c r="U229" t="s">
        <v>140</v>
      </c>
      <c r="V229" s="4">
        <v>28509</v>
      </c>
      <c r="W229" s="4">
        <v>28509</v>
      </c>
      <c r="X229" s="4">
        <v>41957</v>
      </c>
      <c r="Y229" t="s">
        <v>141</v>
      </c>
      <c r="Z229">
        <v>0</v>
      </c>
      <c r="AA229">
        <v>0</v>
      </c>
      <c r="AB229" t="s">
        <v>142</v>
      </c>
      <c r="AC229" t="s">
        <v>162</v>
      </c>
      <c r="AD229" t="s">
        <v>144</v>
      </c>
      <c r="AE229" t="s">
        <v>145</v>
      </c>
      <c r="AF229" t="s">
        <v>146</v>
      </c>
      <c r="AG229" t="s">
        <v>144</v>
      </c>
      <c r="AH229" t="s">
        <v>147</v>
      </c>
      <c r="AI229" t="s">
        <v>147</v>
      </c>
      <c r="AJ229">
        <v>0</v>
      </c>
      <c r="AK229">
        <v>1</v>
      </c>
      <c r="AL229" t="s">
        <v>148</v>
      </c>
      <c r="AM229">
        <v>1099769</v>
      </c>
      <c r="AN229">
        <v>1099769</v>
      </c>
      <c r="AO229">
        <v>949549</v>
      </c>
      <c r="AP229">
        <v>0</v>
      </c>
      <c r="AQ229">
        <v>149726</v>
      </c>
      <c r="AR229">
        <v>494</v>
      </c>
      <c r="AS229">
        <v>0</v>
      </c>
      <c r="AT229">
        <v>0</v>
      </c>
      <c r="AV229">
        <v>437940</v>
      </c>
      <c r="AW229">
        <v>289032</v>
      </c>
      <c r="AX229">
        <v>661829</v>
      </c>
      <c r="AY229">
        <v>78180</v>
      </c>
      <c r="AZ229">
        <v>204236</v>
      </c>
      <c r="BA229">
        <v>379413</v>
      </c>
      <c r="BB229">
        <v>810737</v>
      </c>
      <c r="BC229">
        <v>292685</v>
      </c>
      <c r="BD229">
        <v>807084</v>
      </c>
      <c r="BE229">
        <v>922234</v>
      </c>
      <c r="BF229">
        <v>845765</v>
      </c>
      <c r="BG229">
        <v>14428</v>
      </c>
      <c r="BH229">
        <v>39627</v>
      </c>
      <c r="BI229">
        <v>39627</v>
      </c>
      <c r="BJ229">
        <v>0</v>
      </c>
    </row>
    <row r="230" spans="1:62" x14ac:dyDescent="0.25">
      <c r="A230">
        <v>25870</v>
      </c>
      <c r="B230">
        <v>0</v>
      </c>
      <c r="C230">
        <v>803461</v>
      </c>
      <c r="D230">
        <v>0</v>
      </c>
      <c r="E230" t="s">
        <v>153</v>
      </c>
      <c r="F230" t="s">
        <v>134</v>
      </c>
      <c r="G230" t="s">
        <v>135</v>
      </c>
      <c r="H230">
        <v>93257</v>
      </c>
      <c r="I230" s="4">
        <v>40816</v>
      </c>
      <c r="J230" s="4">
        <v>43696</v>
      </c>
      <c r="K230" t="s">
        <v>136</v>
      </c>
      <c r="L230" t="s">
        <v>154</v>
      </c>
      <c r="N230">
        <v>9</v>
      </c>
      <c r="O230">
        <v>0</v>
      </c>
      <c r="P230">
        <v>0</v>
      </c>
      <c r="Q230">
        <v>6</v>
      </c>
      <c r="R230">
        <v>0</v>
      </c>
      <c r="S230" t="s">
        <v>139</v>
      </c>
      <c r="T230">
        <v>47300</v>
      </c>
      <c r="U230" t="s">
        <v>140</v>
      </c>
      <c r="V230" s="4">
        <v>9322</v>
      </c>
      <c r="W230" s="4">
        <v>31033</v>
      </c>
      <c r="X230" s="4">
        <v>41535</v>
      </c>
      <c r="Y230" t="s">
        <v>141</v>
      </c>
      <c r="Z230">
        <v>0</v>
      </c>
      <c r="AA230">
        <v>0</v>
      </c>
      <c r="AB230" t="s">
        <v>142</v>
      </c>
      <c r="AC230" t="s">
        <v>162</v>
      </c>
      <c r="AD230" t="s">
        <v>144</v>
      </c>
      <c r="AE230" t="s">
        <v>145</v>
      </c>
      <c r="AF230" t="s">
        <v>146</v>
      </c>
      <c r="AG230" t="s">
        <v>144</v>
      </c>
      <c r="AH230" t="s">
        <v>147</v>
      </c>
      <c r="AI230" t="s">
        <v>147</v>
      </c>
      <c r="AJ230">
        <v>0</v>
      </c>
      <c r="AK230">
        <v>0</v>
      </c>
      <c r="AM230">
        <v>96855</v>
      </c>
      <c r="AN230">
        <v>96855</v>
      </c>
      <c r="AO230">
        <v>96855</v>
      </c>
      <c r="AP230">
        <v>0</v>
      </c>
      <c r="AQ230">
        <v>0</v>
      </c>
      <c r="AR230">
        <v>0</v>
      </c>
      <c r="AS230">
        <v>0</v>
      </c>
      <c r="AT230">
        <v>0</v>
      </c>
      <c r="AV230">
        <v>0</v>
      </c>
      <c r="AW230">
        <v>0</v>
      </c>
      <c r="AX230">
        <v>96855</v>
      </c>
      <c r="AY230">
        <v>38460</v>
      </c>
      <c r="AZ230">
        <v>1865</v>
      </c>
      <c r="BA230">
        <v>56530</v>
      </c>
      <c r="BB230">
        <v>96855</v>
      </c>
      <c r="BC230">
        <v>1214</v>
      </c>
      <c r="BD230">
        <v>95641</v>
      </c>
      <c r="BE230">
        <v>91833</v>
      </c>
      <c r="BF230">
        <v>89880</v>
      </c>
      <c r="BG230">
        <v>0</v>
      </c>
      <c r="BH230">
        <v>0</v>
      </c>
      <c r="BI230">
        <v>0</v>
      </c>
      <c r="BJ230">
        <v>0</v>
      </c>
    </row>
    <row r="231" spans="1:62" x14ac:dyDescent="0.25">
      <c r="A231">
        <v>58728</v>
      </c>
      <c r="B231">
        <v>0</v>
      </c>
      <c r="C231">
        <v>3750650</v>
      </c>
      <c r="D231">
        <v>0</v>
      </c>
      <c r="E231" t="s">
        <v>173</v>
      </c>
      <c r="F231" t="s">
        <v>150</v>
      </c>
      <c r="G231" t="s">
        <v>135</v>
      </c>
      <c r="H231">
        <v>93291</v>
      </c>
      <c r="I231" s="4">
        <v>40816</v>
      </c>
      <c r="J231" s="4">
        <v>43696</v>
      </c>
      <c r="K231" t="s">
        <v>136</v>
      </c>
      <c r="L231" t="s">
        <v>174</v>
      </c>
      <c r="N231">
        <v>2</v>
      </c>
      <c r="O231">
        <v>0</v>
      </c>
      <c r="P231">
        <v>0</v>
      </c>
      <c r="Q231">
        <v>4</v>
      </c>
      <c r="R231">
        <v>0</v>
      </c>
      <c r="S231" t="s">
        <v>139</v>
      </c>
      <c r="T231">
        <v>47300</v>
      </c>
      <c r="U231" t="s">
        <v>140</v>
      </c>
      <c r="V231" s="4">
        <v>39587</v>
      </c>
      <c r="W231" s="4">
        <v>39587</v>
      </c>
      <c r="X231" s="4">
        <v>41168</v>
      </c>
      <c r="Y231" t="s">
        <v>141</v>
      </c>
      <c r="Z231">
        <v>0</v>
      </c>
      <c r="AA231">
        <v>0</v>
      </c>
      <c r="AB231" t="s">
        <v>142</v>
      </c>
      <c r="AC231" t="s">
        <v>162</v>
      </c>
      <c r="AD231" t="s">
        <v>144</v>
      </c>
      <c r="AE231" t="s">
        <v>145</v>
      </c>
      <c r="AF231" t="s">
        <v>146</v>
      </c>
      <c r="AG231" t="s">
        <v>144</v>
      </c>
      <c r="AH231" t="s">
        <v>147</v>
      </c>
      <c r="AI231" t="s">
        <v>147</v>
      </c>
      <c r="AJ231">
        <v>0</v>
      </c>
      <c r="AK231">
        <v>1</v>
      </c>
      <c r="AL231" t="s">
        <v>175</v>
      </c>
      <c r="AM231">
        <v>75995</v>
      </c>
      <c r="AN231">
        <v>75995</v>
      </c>
      <c r="AO231">
        <v>75995</v>
      </c>
      <c r="AP231">
        <v>0</v>
      </c>
      <c r="AQ231">
        <v>0</v>
      </c>
      <c r="AR231">
        <v>0</v>
      </c>
      <c r="AS231">
        <v>0</v>
      </c>
      <c r="AT231">
        <v>0</v>
      </c>
      <c r="AV231">
        <v>25871</v>
      </c>
      <c r="AW231">
        <v>23015</v>
      </c>
      <c r="AX231">
        <v>50124</v>
      </c>
      <c r="AY231">
        <v>25333</v>
      </c>
      <c r="AZ231">
        <v>2263</v>
      </c>
      <c r="BA231">
        <v>22528</v>
      </c>
      <c r="BB231">
        <v>52980</v>
      </c>
      <c r="BC231">
        <v>23015</v>
      </c>
      <c r="BD231">
        <v>52980</v>
      </c>
      <c r="BE231">
        <v>73702</v>
      </c>
      <c r="BF231">
        <v>70141</v>
      </c>
      <c r="BG231">
        <v>1245</v>
      </c>
      <c r="BH231">
        <v>0</v>
      </c>
      <c r="BI231">
        <v>0</v>
      </c>
      <c r="BJ231">
        <v>3196</v>
      </c>
    </row>
    <row r="232" spans="1:62" x14ac:dyDescent="0.25">
      <c r="A232">
        <v>34156</v>
      </c>
      <c r="B232">
        <v>14783</v>
      </c>
      <c r="C232">
        <v>2446152</v>
      </c>
      <c r="D232">
        <v>3139424</v>
      </c>
      <c r="E232" t="s">
        <v>159</v>
      </c>
      <c r="F232" t="s">
        <v>150</v>
      </c>
      <c r="G232" t="s">
        <v>135</v>
      </c>
      <c r="H232">
        <v>93291</v>
      </c>
      <c r="I232" s="4">
        <v>40816</v>
      </c>
      <c r="J232" s="4">
        <v>43696</v>
      </c>
      <c r="K232" t="s">
        <v>136</v>
      </c>
      <c r="L232" t="s">
        <v>183</v>
      </c>
      <c r="M232" t="s">
        <v>152</v>
      </c>
      <c r="N232">
        <v>5</v>
      </c>
      <c r="O232">
        <v>0</v>
      </c>
      <c r="P232">
        <v>0</v>
      </c>
      <c r="Q232">
        <v>4</v>
      </c>
      <c r="R232">
        <v>0</v>
      </c>
      <c r="S232" t="s">
        <v>139</v>
      </c>
      <c r="T232">
        <v>47300</v>
      </c>
      <c r="U232" t="s">
        <v>140</v>
      </c>
      <c r="V232" s="4">
        <v>35163</v>
      </c>
      <c r="W232" s="4">
        <v>35163</v>
      </c>
      <c r="X232" s="4">
        <v>42219</v>
      </c>
      <c r="Y232" t="s">
        <v>141</v>
      </c>
      <c r="Z232">
        <v>0</v>
      </c>
      <c r="AA232">
        <v>0</v>
      </c>
      <c r="AB232" t="s">
        <v>142</v>
      </c>
      <c r="AC232" t="s">
        <v>162</v>
      </c>
      <c r="AD232" t="s">
        <v>144</v>
      </c>
      <c r="AE232" t="s">
        <v>145</v>
      </c>
      <c r="AF232" t="s">
        <v>146</v>
      </c>
      <c r="AG232" t="s">
        <v>144</v>
      </c>
      <c r="AH232" t="s">
        <v>147</v>
      </c>
      <c r="AI232" t="s">
        <v>147</v>
      </c>
      <c r="AJ232">
        <v>0</v>
      </c>
      <c r="AK232">
        <v>1</v>
      </c>
      <c r="AM232">
        <v>290023</v>
      </c>
      <c r="AN232">
        <v>290023</v>
      </c>
      <c r="AO232">
        <v>255416</v>
      </c>
      <c r="AP232">
        <v>0</v>
      </c>
      <c r="AQ232">
        <v>34607</v>
      </c>
      <c r="AR232">
        <v>0</v>
      </c>
      <c r="AS232">
        <v>0</v>
      </c>
      <c r="AT232">
        <v>0</v>
      </c>
      <c r="AV232">
        <v>134178</v>
      </c>
      <c r="AW232">
        <v>98871</v>
      </c>
      <c r="AX232">
        <v>155845</v>
      </c>
      <c r="AY232">
        <v>70590</v>
      </c>
      <c r="AZ232">
        <v>12541</v>
      </c>
      <c r="BA232">
        <v>72714</v>
      </c>
      <c r="BB232">
        <v>191152</v>
      </c>
      <c r="BC232">
        <v>98871</v>
      </c>
      <c r="BD232">
        <v>191152</v>
      </c>
      <c r="BE232">
        <v>270136</v>
      </c>
      <c r="BF232">
        <v>235451</v>
      </c>
      <c r="BG232">
        <v>5957</v>
      </c>
      <c r="BH232">
        <v>0</v>
      </c>
      <c r="BI232">
        <v>0</v>
      </c>
      <c r="BJ232">
        <v>0</v>
      </c>
    </row>
    <row r="233" spans="1:62" x14ac:dyDescent="0.25">
      <c r="A233">
        <v>22496</v>
      </c>
      <c r="B233">
        <v>9821</v>
      </c>
      <c r="C233">
        <v>277567</v>
      </c>
      <c r="D233">
        <v>0</v>
      </c>
      <c r="E233" t="s">
        <v>155</v>
      </c>
      <c r="F233" t="s">
        <v>150</v>
      </c>
      <c r="G233" t="s">
        <v>135</v>
      </c>
      <c r="H233">
        <v>93291</v>
      </c>
      <c r="I233" s="4">
        <v>40816</v>
      </c>
      <c r="J233" s="4">
        <v>43696</v>
      </c>
      <c r="K233" t="s">
        <v>136</v>
      </c>
      <c r="L233" t="s">
        <v>156</v>
      </c>
      <c r="N233">
        <v>5</v>
      </c>
      <c r="O233">
        <v>0</v>
      </c>
      <c r="P233">
        <v>0</v>
      </c>
      <c r="Q233">
        <v>4</v>
      </c>
      <c r="R233">
        <v>0</v>
      </c>
      <c r="S233" t="s">
        <v>139</v>
      </c>
      <c r="T233">
        <v>47300</v>
      </c>
      <c r="U233" t="s">
        <v>140</v>
      </c>
      <c r="V233" s="4">
        <v>28338</v>
      </c>
      <c r="W233" s="4">
        <v>28338</v>
      </c>
      <c r="X233" s="4">
        <v>41455</v>
      </c>
      <c r="Y233" t="s">
        <v>141</v>
      </c>
      <c r="Z233">
        <v>0</v>
      </c>
      <c r="AA233">
        <v>0</v>
      </c>
      <c r="AB233" t="s">
        <v>142</v>
      </c>
      <c r="AC233" t="s">
        <v>162</v>
      </c>
      <c r="AD233" t="s">
        <v>144</v>
      </c>
      <c r="AE233" t="s">
        <v>145</v>
      </c>
      <c r="AF233" t="s">
        <v>146</v>
      </c>
      <c r="AG233" t="s">
        <v>144</v>
      </c>
      <c r="AH233" t="s">
        <v>147</v>
      </c>
      <c r="AI233" t="s">
        <v>147</v>
      </c>
      <c r="AJ233">
        <v>0</v>
      </c>
      <c r="AK233">
        <v>1</v>
      </c>
      <c r="AM233">
        <v>171122</v>
      </c>
      <c r="AN233">
        <v>171122</v>
      </c>
      <c r="AO233">
        <v>170219</v>
      </c>
      <c r="AP233">
        <v>0</v>
      </c>
      <c r="AQ233">
        <v>903</v>
      </c>
      <c r="AR233">
        <v>0</v>
      </c>
      <c r="AS233">
        <v>0</v>
      </c>
      <c r="AT233">
        <v>0</v>
      </c>
      <c r="AV233">
        <v>68328</v>
      </c>
      <c r="AW233">
        <v>59609</v>
      </c>
      <c r="AX233">
        <v>102794</v>
      </c>
      <c r="AY233">
        <v>54730</v>
      </c>
      <c r="AZ233">
        <v>13613</v>
      </c>
      <c r="BA233">
        <v>34452</v>
      </c>
      <c r="BB233">
        <v>111513</v>
      </c>
      <c r="BC233">
        <v>60622</v>
      </c>
      <c r="BD233">
        <v>110501</v>
      </c>
      <c r="BE233">
        <v>166379</v>
      </c>
      <c r="BF233">
        <v>160393</v>
      </c>
      <c r="BG233">
        <v>4170</v>
      </c>
      <c r="BH233">
        <v>0</v>
      </c>
      <c r="BI233">
        <v>0</v>
      </c>
      <c r="BJ233">
        <v>0</v>
      </c>
    </row>
    <row r="234" spans="1:62" x14ac:dyDescent="0.25">
      <c r="AM234">
        <f>SUM(AM229:AM233)</f>
        <v>1733764</v>
      </c>
    </row>
    <row r="237" spans="1:62" x14ac:dyDescent="0.25">
      <c r="A237" t="s">
        <v>190</v>
      </c>
    </row>
    <row r="238" spans="1:62" x14ac:dyDescent="0.25">
      <c r="A238">
        <v>22597</v>
      </c>
      <c r="B238">
        <v>10050</v>
      </c>
      <c r="C238">
        <v>662369</v>
      </c>
      <c r="D238">
        <v>2976396</v>
      </c>
      <c r="E238" t="s">
        <v>133</v>
      </c>
      <c r="F238" t="s">
        <v>134</v>
      </c>
      <c r="G238" t="s">
        <v>135</v>
      </c>
      <c r="H238">
        <v>93257</v>
      </c>
      <c r="I238" s="4">
        <v>40908</v>
      </c>
      <c r="J238" s="4">
        <v>43696</v>
      </c>
      <c r="K238" t="s">
        <v>136</v>
      </c>
      <c r="L238" t="s">
        <v>137</v>
      </c>
      <c r="M238" t="s">
        <v>138</v>
      </c>
      <c r="N238">
        <v>26</v>
      </c>
      <c r="O238">
        <v>0</v>
      </c>
      <c r="P238">
        <v>0</v>
      </c>
      <c r="Q238">
        <v>4</v>
      </c>
      <c r="R238">
        <v>0</v>
      </c>
      <c r="S238" t="s">
        <v>139</v>
      </c>
      <c r="T238">
        <v>47300</v>
      </c>
      <c r="U238" t="s">
        <v>140</v>
      </c>
      <c r="V238" s="4">
        <v>28509</v>
      </c>
      <c r="W238" s="4">
        <v>28509</v>
      </c>
      <c r="X238" s="4">
        <v>41957</v>
      </c>
      <c r="Y238" t="s">
        <v>141</v>
      </c>
      <c r="Z238">
        <v>0</v>
      </c>
      <c r="AA238">
        <v>0</v>
      </c>
      <c r="AB238" t="s">
        <v>142</v>
      </c>
      <c r="AC238" t="s">
        <v>162</v>
      </c>
      <c r="AD238" t="s">
        <v>144</v>
      </c>
      <c r="AE238" t="s">
        <v>145</v>
      </c>
      <c r="AF238" t="s">
        <v>146</v>
      </c>
      <c r="AG238" t="s">
        <v>144</v>
      </c>
      <c r="AH238" t="s">
        <v>147</v>
      </c>
      <c r="AI238" t="s">
        <v>147</v>
      </c>
      <c r="AJ238">
        <v>0</v>
      </c>
      <c r="AK238">
        <v>1</v>
      </c>
      <c r="AL238" t="s">
        <v>148</v>
      </c>
      <c r="AM238">
        <v>1091663</v>
      </c>
      <c r="AN238">
        <v>1091663</v>
      </c>
      <c r="AO238">
        <v>947430</v>
      </c>
      <c r="AP238">
        <v>0</v>
      </c>
      <c r="AQ238">
        <v>143739</v>
      </c>
      <c r="AR238">
        <v>494</v>
      </c>
      <c r="AS238">
        <v>0</v>
      </c>
      <c r="AT238">
        <v>0</v>
      </c>
      <c r="AV238">
        <v>441036</v>
      </c>
      <c r="AW238">
        <v>289708</v>
      </c>
      <c r="AX238">
        <v>650627</v>
      </c>
      <c r="AY238">
        <v>76397</v>
      </c>
      <c r="AZ238">
        <v>211712</v>
      </c>
      <c r="BA238">
        <v>362518</v>
      </c>
      <c r="BB238">
        <v>801955</v>
      </c>
      <c r="BC238">
        <v>305440</v>
      </c>
      <c r="BD238">
        <v>786223</v>
      </c>
      <c r="BE238">
        <v>918241</v>
      </c>
      <c r="BF238">
        <v>835595</v>
      </c>
      <c r="BG238">
        <v>14495</v>
      </c>
      <c r="BH238">
        <v>33063</v>
      </c>
      <c r="BI238">
        <v>33063</v>
      </c>
      <c r="BJ238">
        <v>0</v>
      </c>
    </row>
    <row r="239" spans="1:62" x14ac:dyDescent="0.25">
      <c r="A239">
        <v>25870</v>
      </c>
      <c r="B239">
        <v>0</v>
      </c>
      <c r="C239">
        <v>803461</v>
      </c>
      <c r="D239">
        <v>0</v>
      </c>
      <c r="E239" t="s">
        <v>153</v>
      </c>
      <c r="F239" t="s">
        <v>134</v>
      </c>
      <c r="G239" t="s">
        <v>135</v>
      </c>
      <c r="H239">
        <v>93257</v>
      </c>
      <c r="I239" s="4">
        <v>40908</v>
      </c>
      <c r="J239" s="4">
        <v>43696</v>
      </c>
      <c r="K239" t="s">
        <v>136</v>
      </c>
      <c r="L239" t="s">
        <v>154</v>
      </c>
      <c r="N239">
        <v>7</v>
      </c>
      <c r="O239">
        <v>0</v>
      </c>
      <c r="P239">
        <v>0</v>
      </c>
      <c r="Q239">
        <v>6</v>
      </c>
      <c r="R239">
        <v>0</v>
      </c>
      <c r="S239" t="s">
        <v>139</v>
      </c>
      <c r="T239">
        <v>47300</v>
      </c>
      <c r="U239" t="s">
        <v>140</v>
      </c>
      <c r="V239" s="4">
        <v>9322</v>
      </c>
      <c r="W239" s="4">
        <v>31033</v>
      </c>
      <c r="X239" s="4">
        <v>41535</v>
      </c>
      <c r="Y239" t="s">
        <v>141</v>
      </c>
      <c r="Z239">
        <v>0</v>
      </c>
      <c r="AA239">
        <v>0</v>
      </c>
      <c r="AB239" t="s">
        <v>142</v>
      </c>
      <c r="AC239" t="s">
        <v>162</v>
      </c>
      <c r="AD239" t="s">
        <v>144</v>
      </c>
      <c r="AE239" t="s">
        <v>145</v>
      </c>
      <c r="AF239" t="s">
        <v>146</v>
      </c>
      <c r="AG239" t="s">
        <v>144</v>
      </c>
      <c r="AH239" t="s">
        <v>147</v>
      </c>
      <c r="AI239" t="s">
        <v>147</v>
      </c>
      <c r="AJ239">
        <v>0</v>
      </c>
      <c r="AK239">
        <v>0</v>
      </c>
      <c r="AM239">
        <v>98482</v>
      </c>
      <c r="AN239">
        <v>98482</v>
      </c>
      <c r="AO239">
        <v>98482</v>
      </c>
      <c r="AP239">
        <v>0</v>
      </c>
      <c r="AQ239">
        <v>0</v>
      </c>
      <c r="AR239">
        <v>0</v>
      </c>
      <c r="AS239">
        <v>0</v>
      </c>
      <c r="AT239">
        <v>0</v>
      </c>
      <c r="AV239">
        <v>1204</v>
      </c>
      <c r="AW239">
        <v>1204</v>
      </c>
      <c r="AX239">
        <v>97278</v>
      </c>
      <c r="AY239">
        <v>39117</v>
      </c>
      <c r="AZ239">
        <v>628</v>
      </c>
      <c r="BA239">
        <v>57533</v>
      </c>
      <c r="BB239">
        <v>97278</v>
      </c>
      <c r="BC239">
        <v>1204</v>
      </c>
      <c r="BD239">
        <v>97278</v>
      </c>
      <c r="BE239">
        <v>92488</v>
      </c>
      <c r="BF239">
        <v>90785</v>
      </c>
      <c r="BG239">
        <v>0</v>
      </c>
      <c r="BH239">
        <v>0</v>
      </c>
      <c r="BI239">
        <v>0</v>
      </c>
      <c r="BJ239">
        <v>0</v>
      </c>
    </row>
    <row r="240" spans="1:62" x14ac:dyDescent="0.25">
      <c r="A240">
        <v>58728</v>
      </c>
      <c r="B240">
        <v>0</v>
      </c>
      <c r="C240">
        <v>3750650</v>
      </c>
      <c r="D240">
        <v>0</v>
      </c>
      <c r="E240" t="s">
        <v>173</v>
      </c>
      <c r="F240" t="s">
        <v>150</v>
      </c>
      <c r="G240" t="s">
        <v>135</v>
      </c>
      <c r="H240">
        <v>93291</v>
      </c>
      <c r="I240" s="4">
        <v>40908</v>
      </c>
      <c r="J240" s="4">
        <v>43696</v>
      </c>
      <c r="K240" t="s">
        <v>136</v>
      </c>
      <c r="L240" t="s">
        <v>174</v>
      </c>
      <c r="N240">
        <v>2</v>
      </c>
      <c r="O240">
        <v>0</v>
      </c>
      <c r="P240">
        <v>0</v>
      </c>
      <c r="Q240">
        <v>4</v>
      </c>
      <c r="R240">
        <v>0</v>
      </c>
      <c r="S240" t="s">
        <v>139</v>
      </c>
      <c r="T240">
        <v>47300</v>
      </c>
      <c r="U240" t="s">
        <v>140</v>
      </c>
      <c r="V240" s="4">
        <v>39587</v>
      </c>
      <c r="W240" s="4">
        <v>39587</v>
      </c>
      <c r="X240" s="4">
        <v>41168</v>
      </c>
      <c r="Y240" t="s">
        <v>141</v>
      </c>
      <c r="Z240">
        <v>0</v>
      </c>
      <c r="AA240">
        <v>0</v>
      </c>
      <c r="AB240" t="s">
        <v>142</v>
      </c>
      <c r="AC240" t="s">
        <v>162</v>
      </c>
      <c r="AD240" t="s">
        <v>144</v>
      </c>
      <c r="AE240" t="s">
        <v>145</v>
      </c>
      <c r="AF240" t="s">
        <v>146</v>
      </c>
      <c r="AG240" t="s">
        <v>144</v>
      </c>
      <c r="AH240" t="s">
        <v>147</v>
      </c>
      <c r="AI240" t="s">
        <v>147</v>
      </c>
      <c r="AJ240">
        <v>0</v>
      </c>
      <c r="AK240">
        <v>1</v>
      </c>
      <c r="AL240" t="s">
        <v>175</v>
      </c>
      <c r="AM240">
        <v>78043</v>
      </c>
      <c r="AN240">
        <v>78043</v>
      </c>
      <c r="AO240">
        <v>74350</v>
      </c>
      <c r="AP240">
        <v>0</v>
      </c>
      <c r="AQ240">
        <v>0</v>
      </c>
      <c r="AR240">
        <v>3693</v>
      </c>
      <c r="AS240">
        <v>0</v>
      </c>
      <c r="AT240">
        <v>0</v>
      </c>
      <c r="AV240">
        <v>26379</v>
      </c>
      <c r="AW240">
        <v>22432</v>
      </c>
      <c r="AX240">
        <v>51664</v>
      </c>
      <c r="AY240">
        <v>26913</v>
      </c>
      <c r="AZ240">
        <v>2106</v>
      </c>
      <c r="BA240">
        <v>22645</v>
      </c>
      <c r="BB240">
        <v>55611</v>
      </c>
      <c r="BC240">
        <v>22432</v>
      </c>
      <c r="BD240">
        <v>55611</v>
      </c>
      <c r="BE240">
        <v>75747</v>
      </c>
      <c r="BF240">
        <v>70148</v>
      </c>
      <c r="BG240">
        <v>1267</v>
      </c>
      <c r="BH240">
        <v>0</v>
      </c>
      <c r="BI240">
        <v>0</v>
      </c>
      <c r="BJ240">
        <v>3693</v>
      </c>
    </row>
    <row r="241" spans="1:62" x14ac:dyDescent="0.25">
      <c r="A241">
        <v>34156</v>
      </c>
      <c r="B241">
        <v>14783</v>
      </c>
      <c r="C241">
        <v>2446152</v>
      </c>
      <c r="D241">
        <v>3139424</v>
      </c>
      <c r="E241" t="s">
        <v>159</v>
      </c>
      <c r="F241" t="s">
        <v>150</v>
      </c>
      <c r="G241" t="s">
        <v>135</v>
      </c>
      <c r="H241">
        <v>93291</v>
      </c>
      <c r="I241" s="4">
        <v>40908</v>
      </c>
      <c r="J241" s="4">
        <v>43696</v>
      </c>
      <c r="K241" t="s">
        <v>136</v>
      </c>
      <c r="L241" t="s">
        <v>183</v>
      </c>
      <c r="M241" t="s">
        <v>152</v>
      </c>
      <c r="N241">
        <v>5</v>
      </c>
      <c r="O241">
        <v>0</v>
      </c>
      <c r="P241">
        <v>0</v>
      </c>
      <c r="Q241">
        <v>4</v>
      </c>
      <c r="R241">
        <v>0</v>
      </c>
      <c r="S241" t="s">
        <v>139</v>
      </c>
      <c r="T241">
        <v>47300</v>
      </c>
      <c r="U241" t="s">
        <v>140</v>
      </c>
      <c r="V241" s="4">
        <v>35163</v>
      </c>
      <c r="W241" s="4">
        <v>35163</v>
      </c>
      <c r="X241" s="4">
        <v>42219</v>
      </c>
      <c r="Y241" t="s">
        <v>141</v>
      </c>
      <c r="Z241">
        <v>0</v>
      </c>
      <c r="AA241">
        <v>0</v>
      </c>
      <c r="AB241" t="s">
        <v>142</v>
      </c>
      <c r="AC241" t="s">
        <v>162</v>
      </c>
      <c r="AD241" t="s">
        <v>144</v>
      </c>
      <c r="AE241" t="s">
        <v>145</v>
      </c>
      <c r="AF241" t="s">
        <v>146</v>
      </c>
      <c r="AG241" t="s">
        <v>144</v>
      </c>
      <c r="AH241" t="s">
        <v>147</v>
      </c>
      <c r="AI241" t="s">
        <v>147</v>
      </c>
      <c r="AJ241">
        <v>0</v>
      </c>
      <c r="AK241">
        <v>1</v>
      </c>
      <c r="AM241">
        <v>316013</v>
      </c>
      <c r="AN241">
        <v>316013</v>
      </c>
      <c r="AO241">
        <v>279347</v>
      </c>
      <c r="AP241">
        <v>0</v>
      </c>
      <c r="AQ241">
        <v>36666</v>
      </c>
      <c r="AR241">
        <v>0</v>
      </c>
      <c r="AS241">
        <v>0</v>
      </c>
      <c r="AT241">
        <v>0</v>
      </c>
      <c r="AV241">
        <v>166089</v>
      </c>
      <c r="AW241">
        <v>128589</v>
      </c>
      <c r="AX241">
        <v>149924</v>
      </c>
      <c r="AY241">
        <v>67012</v>
      </c>
      <c r="AZ241">
        <v>11860</v>
      </c>
      <c r="BA241">
        <v>71052</v>
      </c>
      <c r="BB241">
        <v>187424</v>
      </c>
      <c r="BC241">
        <v>128589</v>
      </c>
      <c r="BD241">
        <v>187424</v>
      </c>
      <c r="BE241">
        <v>297779</v>
      </c>
      <c r="BF241">
        <v>261812</v>
      </c>
      <c r="BG241">
        <v>5740</v>
      </c>
      <c r="BH241">
        <v>0</v>
      </c>
      <c r="BI241">
        <v>0</v>
      </c>
      <c r="BJ241">
        <v>0</v>
      </c>
    </row>
    <row r="242" spans="1:62" x14ac:dyDescent="0.25">
      <c r="A242">
        <v>22496</v>
      </c>
      <c r="B242">
        <v>9821</v>
      </c>
      <c r="C242">
        <v>277567</v>
      </c>
      <c r="D242">
        <v>0</v>
      </c>
      <c r="E242" t="s">
        <v>155</v>
      </c>
      <c r="F242" t="s">
        <v>150</v>
      </c>
      <c r="G242" t="s">
        <v>135</v>
      </c>
      <c r="H242">
        <v>93291</v>
      </c>
      <c r="I242" s="4">
        <v>40908</v>
      </c>
      <c r="J242" s="4">
        <v>43696</v>
      </c>
      <c r="K242" t="s">
        <v>136</v>
      </c>
      <c r="L242" t="s">
        <v>156</v>
      </c>
      <c r="N242">
        <v>5</v>
      </c>
      <c r="O242">
        <v>0</v>
      </c>
      <c r="P242">
        <v>0</v>
      </c>
      <c r="Q242">
        <v>4</v>
      </c>
      <c r="R242">
        <v>0</v>
      </c>
      <c r="S242" t="s">
        <v>139</v>
      </c>
      <c r="T242">
        <v>47300</v>
      </c>
      <c r="U242" t="s">
        <v>140</v>
      </c>
      <c r="V242" s="4">
        <v>28338</v>
      </c>
      <c r="W242" s="4">
        <v>28338</v>
      </c>
      <c r="X242" s="4">
        <v>41455</v>
      </c>
      <c r="Y242" t="s">
        <v>141</v>
      </c>
      <c r="Z242">
        <v>0</v>
      </c>
      <c r="AA242">
        <v>0</v>
      </c>
      <c r="AB242" t="s">
        <v>142</v>
      </c>
      <c r="AC242" t="s">
        <v>162</v>
      </c>
      <c r="AD242" t="s">
        <v>144</v>
      </c>
      <c r="AE242" t="s">
        <v>145</v>
      </c>
      <c r="AF242" t="s">
        <v>146</v>
      </c>
      <c r="AG242" t="s">
        <v>144</v>
      </c>
      <c r="AH242" t="s">
        <v>147</v>
      </c>
      <c r="AI242" t="s">
        <v>147</v>
      </c>
      <c r="AJ242">
        <v>0</v>
      </c>
      <c r="AK242">
        <v>1</v>
      </c>
      <c r="AM242">
        <v>171231</v>
      </c>
      <c r="AN242">
        <v>171231</v>
      </c>
      <c r="AO242">
        <v>168825</v>
      </c>
      <c r="AP242">
        <v>0</v>
      </c>
      <c r="AQ242">
        <v>2406</v>
      </c>
      <c r="AR242">
        <v>0</v>
      </c>
      <c r="AS242">
        <v>0</v>
      </c>
      <c r="AT242">
        <v>0</v>
      </c>
      <c r="AV242">
        <v>62000</v>
      </c>
      <c r="AW242">
        <v>50467</v>
      </c>
      <c r="AX242">
        <v>109231</v>
      </c>
      <c r="AY242">
        <v>59936</v>
      </c>
      <c r="AZ242">
        <v>13914</v>
      </c>
      <c r="BA242">
        <v>35380</v>
      </c>
      <c r="BB242">
        <v>120764</v>
      </c>
      <c r="BC242">
        <v>51233</v>
      </c>
      <c r="BD242">
        <v>119998</v>
      </c>
      <c r="BE242">
        <v>164396</v>
      </c>
      <c r="BF242">
        <v>159207</v>
      </c>
      <c r="BG242">
        <v>4081</v>
      </c>
      <c r="BH242">
        <v>0</v>
      </c>
      <c r="BI242">
        <v>0</v>
      </c>
      <c r="BJ242">
        <v>0</v>
      </c>
    </row>
    <row r="243" spans="1:62" x14ac:dyDescent="0.25">
      <c r="AM243">
        <f>SUM(AM238:AM242)</f>
        <v>1755432</v>
      </c>
    </row>
    <row r="246" spans="1:62" x14ac:dyDescent="0.25">
      <c r="A246" t="s">
        <v>191</v>
      </c>
    </row>
    <row r="247" spans="1:62" x14ac:dyDescent="0.25">
      <c r="A247">
        <v>22597</v>
      </c>
      <c r="B247">
        <v>10050</v>
      </c>
      <c r="C247">
        <v>662369</v>
      </c>
      <c r="D247">
        <v>2976396</v>
      </c>
      <c r="E247" t="s">
        <v>133</v>
      </c>
      <c r="F247" t="s">
        <v>134</v>
      </c>
      <c r="G247" t="s">
        <v>135</v>
      </c>
      <c r="H247">
        <v>93257</v>
      </c>
      <c r="I247" s="4">
        <v>40999</v>
      </c>
      <c r="J247" s="4">
        <v>43696</v>
      </c>
      <c r="K247" t="s">
        <v>136</v>
      </c>
      <c r="L247" t="s">
        <v>137</v>
      </c>
      <c r="M247" t="s">
        <v>138</v>
      </c>
      <c r="N247">
        <v>26</v>
      </c>
      <c r="O247">
        <v>0</v>
      </c>
      <c r="P247">
        <v>0</v>
      </c>
      <c r="Q247">
        <v>4</v>
      </c>
      <c r="R247">
        <v>0</v>
      </c>
      <c r="S247" t="s">
        <v>139</v>
      </c>
      <c r="T247">
        <v>47300</v>
      </c>
      <c r="U247" t="s">
        <v>140</v>
      </c>
      <c r="V247" s="4">
        <v>28509</v>
      </c>
      <c r="W247" s="4">
        <v>28509</v>
      </c>
      <c r="X247" s="4">
        <v>41957</v>
      </c>
      <c r="Y247" t="s">
        <v>141</v>
      </c>
      <c r="Z247">
        <v>0</v>
      </c>
      <c r="AA247">
        <v>0</v>
      </c>
      <c r="AB247" t="s">
        <v>142</v>
      </c>
      <c r="AC247" t="s">
        <v>162</v>
      </c>
      <c r="AD247" t="s">
        <v>144</v>
      </c>
      <c r="AE247" t="s">
        <v>145</v>
      </c>
      <c r="AF247" t="s">
        <v>146</v>
      </c>
      <c r="AG247" t="s">
        <v>144</v>
      </c>
      <c r="AH247" t="s">
        <v>147</v>
      </c>
      <c r="AI247" t="s">
        <v>147</v>
      </c>
      <c r="AJ247">
        <v>0</v>
      </c>
      <c r="AK247">
        <v>1</v>
      </c>
      <c r="AL247" t="s">
        <v>148</v>
      </c>
      <c r="AM247">
        <v>1127703</v>
      </c>
      <c r="AN247">
        <v>1127703</v>
      </c>
      <c r="AO247">
        <v>987770</v>
      </c>
      <c r="AP247">
        <v>0</v>
      </c>
      <c r="AQ247">
        <v>139439</v>
      </c>
      <c r="AR247">
        <v>494</v>
      </c>
      <c r="AS247">
        <v>0</v>
      </c>
      <c r="AT247">
        <v>0</v>
      </c>
      <c r="AV247">
        <v>457622</v>
      </c>
      <c r="AW247">
        <v>294440</v>
      </c>
      <c r="AX247">
        <v>670081</v>
      </c>
      <c r="AY247">
        <v>80641</v>
      </c>
      <c r="AZ247">
        <v>233840</v>
      </c>
      <c r="BA247">
        <v>355600</v>
      </c>
      <c r="BB247">
        <v>833263</v>
      </c>
      <c r="BC247">
        <v>316881</v>
      </c>
      <c r="BD247">
        <v>810822</v>
      </c>
      <c r="BE247">
        <v>952295</v>
      </c>
      <c r="BF247">
        <v>871858</v>
      </c>
      <c r="BG247">
        <v>14737</v>
      </c>
      <c r="BH247">
        <v>33686</v>
      </c>
      <c r="BI247">
        <v>33686</v>
      </c>
      <c r="BJ247">
        <v>0</v>
      </c>
    </row>
    <row r="248" spans="1:62" x14ac:dyDescent="0.25">
      <c r="A248">
        <v>25870</v>
      </c>
      <c r="B248">
        <v>0</v>
      </c>
      <c r="C248">
        <v>803461</v>
      </c>
      <c r="D248">
        <v>0</v>
      </c>
      <c r="E248" t="s">
        <v>153</v>
      </c>
      <c r="F248" t="s">
        <v>134</v>
      </c>
      <c r="G248" t="s">
        <v>135</v>
      </c>
      <c r="H248">
        <v>93257</v>
      </c>
      <c r="I248" s="4">
        <v>40999</v>
      </c>
      <c r="J248" s="4">
        <v>43696</v>
      </c>
      <c r="K248" t="s">
        <v>136</v>
      </c>
      <c r="L248" t="s">
        <v>154</v>
      </c>
      <c r="N248">
        <v>6</v>
      </c>
      <c r="O248">
        <v>0</v>
      </c>
      <c r="P248">
        <v>0</v>
      </c>
      <c r="Q248">
        <v>6</v>
      </c>
      <c r="R248">
        <v>0</v>
      </c>
      <c r="S248" t="s">
        <v>139</v>
      </c>
      <c r="T248">
        <v>47300</v>
      </c>
      <c r="U248" t="s">
        <v>140</v>
      </c>
      <c r="V248" s="4">
        <v>9322</v>
      </c>
      <c r="W248" s="4">
        <v>31033</v>
      </c>
      <c r="X248" s="4">
        <v>41535</v>
      </c>
      <c r="Y248" t="s">
        <v>141</v>
      </c>
      <c r="Z248">
        <v>0</v>
      </c>
      <c r="AA248">
        <v>0</v>
      </c>
      <c r="AB248" t="s">
        <v>142</v>
      </c>
      <c r="AC248" t="s">
        <v>162</v>
      </c>
      <c r="AD248" t="s">
        <v>144</v>
      </c>
      <c r="AE248" t="s">
        <v>145</v>
      </c>
      <c r="AF248" t="s">
        <v>146</v>
      </c>
      <c r="AG248" t="s">
        <v>144</v>
      </c>
      <c r="AH248" t="s">
        <v>147</v>
      </c>
      <c r="AI248" t="s">
        <v>147</v>
      </c>
      <c r="AJ248">
        <v>0</v>
      </c>
      <c r="AK248">
        <v>0</v>
      </c>
      <c r="AM248">
        <v>97757</v>
      </c>
      <c r="AN248">
        <v>97757</v>
      </c>
      <c r="AO248">
        <v>97757</v>
      </c>
      <c r="AP248">
        <v>0</v>
      </c>
      <c r="AQ248">
        <v>0</v>
      </c>
      <c r="AR248">
        <v>0</v>
      </c>
      <c r="AS248">
        <v>0</v>
      </c>
      <c r="AT248">
        <v>0</v>
      </c>
      <c r="AV248">
        <v>0</v>
      </c>
      <c r="AW248">
        <v>0</v>
      </c>
      <c r="AX248">
        <v>97757</v>
      </c>
      <c r="AY248">
        <v>38912</v>
      </c>
      <c r="AZ248">
        <v>2173</v>
      </c>
      <c r="BA248">
        <v>56673</v>
      </c>
      <c r="BB248">
        <v>97757</v>
      </c>
      <c r="BC248">
        <v>1580</v>
      </c>
      <c r="BD248">
        <v>96177</v>
      </c>
      <c r="BE248">
        <v>91495</v>
      </c>
      <c r="BF248">
        <v>92021</v>
      </c>
      <c r="BG248">
        <v>0</v>
      </c>
      <c r="BH248">
        <v>0</v>
      </c>
      <c r="BI248">
        <v>0</v>
      </c>
      <c r="BJ248">
        <v>0</v>
      </c>
    </row>
    <row r="249" spans="1:62" x14ac:dyDescent="0.25">
      <c r="A249">
        <v>58728</v>
      </c>
      <c r="B249">
        <v>0</v>
      </c>
      <c r="C249">
        <v>3750650</v>
      </c>
      <c r="D249">
        <v>0</v>
      </c>
      <c r="E249" t="s">
        <v>173</v>
      </c>
      <c r="F249" t="s">
        <v>150</v>
      </c>
      <c r="G249" t="s">
        <v>135</v>
      </c>
      <c r="H249">
        <v>93291</v>
      </c>
      <c r="I249" s="4">
        <v>40999</v>
      </c>
      <c r="J249" s="4">
        <v>43696</v>
      </c>
      <c r="K249" t="s">
        <v>136</v>
      </c>
      <c r="L249" t="s">
        <v>174</v>
      </c>
      <c r="N249">
        <v>2</v>
      </c>
      <c r="O249">
        <v>0</v>
      </c>
      <c r="P249">
        <v>0</v>
      </c>
      <c r="Q249">
        <v>4</v>
      </c>
      <c r="R249">
        <v>0</v>
      </c>
      <c r="S249" t="s">
        <v>139</v>
      </c>
      <c r="T249">
        <v>47300</v>
      </c>
      <c r="U249" t="s">
        <v>140</v>
      </c>
      <c r="V249" s="4">
        <v>39587</v>
      </c>
      <c r="W249" s="4">
        <v>39587</v>
      </c>
      <c r="X249" s="4">
        <v>41168</v>
      </c>
      <c r="Y249" t="s">
        <v>141</v>
      </c>
      <c r="Z249">
        <v>0</v>
      </c>
      <c r="AA249">
        <v>0</v>
      </c>
      <c r="AB249" t="s">
        <v>142</v>
      </c>
      <c r="AC249" t="s">
        <v>162</v>
      </c>
      <c r="AD249" t="s">
        <v>144</v>
      </c>
      <c r="AE249" t="s">
        <v>145</v>
      </c>
      <c r="AF249" t="s">
        <v>146</v>
      </c>
      <c r="AG249" t="s">
        <v>144</v>
      </c>
      <c r="AH249" t="s">
        <v>147</v>
      </c>
      <c r="AI249" t="s">
        <v>147</v>
      </c>
      <c r="AJ249">
        <v>0</v>
      </c>
      <c r="AK249">
        <v>1</v>
      </c>
      <c r="AL249" t="s">
        <v>175</v>
      </c>
      <c r="AM249">
        <v>82489</v>
      </c>
      <c r="AN249">
        <v>82489</v>
      </c>
      <c r="AO249">
        <v>80039</v>
      </c>
      <c r="AP249">
        <v>0</v>
      </c>
      <c r="AQ249">
        <v>0</v>
      </c>
      <c r="AR249">
        <v>2450</v>
      </c>
      <c r="AS249">
        <v>0</v>
      </c>
      <c r="AT249">
        <v>0</v>
      </c>
      <c r="AV249">
        <v>26125</v>
      </c>
      <c r="AW249">
        <v>22396</v>
      </c>
      <c r="AX249">
        <v>56364</v>
      </c>
      <c r="AY249">
        <v>33191</v>
      </c>
      <c r="AZ249">
        <v>2067</v>
      </c>
      <c r="BA249">
        <v>21106</v>
      </c>
      <c r="BB249">
        <v>60093</v>
      </c>
      <c r="BC249">
        <v>22395</v>
      </c>
      <c r="BD249">
        <v>60094</v>
      </c>
      <c r="BE249">
        <v>80187</v>
      </c>
      <c r="BF249">
        <v>70468</v>
      </c>
      <c r="BG249">
        <v>1206</v>
      </c>
      <c r="BH249">
        <v>0</v>
      </c>
      <c r="BI249">
        <v>0</v>
      </c>
      <c r="BJ249">
        <v>2450</v>
      </c>
    </row>
    <row r="250" spans="1:62" x14ac:dyDescent="0.25">
      <c r="A250">
        <v>34156</v>
      </c>
      <c r="B250">
        <v>14783</v>
      </c>
      <c r="C250">
        <v>2446152</v>
      </c>
      <c r="D250">
        <v>3139424</v>
      </c>
      <c r="E250" t="s">
        <v>159</v>
      </c>
      <c r="F250" t="s">
        <v>150</v>
      </c>
      <c r="G250" t="s">
        <v>135</v>
      </c>
      <c r="H250">
        <v>93291</v>
      </c>
      <c r="I250" s="4">
        <v>40999</v>
      </c>
      <c r="J250" s="4">
        <v>43696</v>
      </c>
      <c r="K250" t="s">
        <v>136</v>
      </c>
      <c r="L250" t="s">
        <v>183</v>
      </c>
      <c r="M250" t="s">
        <v>152</v>
      </c>
      <c r="N250">
        <v>5</v>
      </c>
      <c r="O250">
        <v>0</v>
      </c>
      <c r="P250">
        <v>0</v>
      </c>
      <c r="Q250">
        <v>4</v>
      </c>
      <c r="R250">
        <v>0</v>
      </c>
      <c r="S250" t="s">
        <v>139</v>
      </c>
      <c r="T250">
        <v>47300</v>
      </c>
      <c r="U250" t="s">
        <v>140</v>
      </c>
      <c r="V250" s="4">
        <v>35163</v>
      </c>
      <c r="W250" s="4">
        <v>35163</v>
      </c>
      <c r="X250" s="4">
        <v>42219</v>
      </c>
      <c r="Y250" t="s">
        <v>141</v>
      </c>
      <c r="Z250">
        <v>0</v>
      </c>
      <c r="AA250">
        <v>0</v>
      </c>
      <c r="AB250" t="s">
        <v>142</v>
      </c>
      <c r="AC250" t="s">
        <v>162</v>
      </c>
      <c r="AD250" t="s">
        <v>144</v>
      </c>
      <c r="AE250" t="s">
        <v>145</v>
      </c>
      <c r="AF250" t="s">
        <v>146</v>
      </c>
      <c r="AG250" t="s">
        <v>144</v>
      </c>
      <c r="AH250" t="s">
        <v>147</v>
      </c>
      <c r="AI250" t="s">
        <v>147</v>
      </c>
      <c r="AJ250">
        <v>0</v>
      </c>
      <c r="AK250">
        <v>1</v>
      </c>
      <c r="AM250">
        <v>308237</v>
      </c>
      <c r="AN250">
        <v>308237</v>
      </c>
      <c r="AO250">
        <v>275059</v>
      </c>
      <c r="AP250">
        <v>0</v>
      </c>
      <c r="AQ250">
        <v>33178</v>
      </c>
      <c r="AR250">
        <v>0</v>
      </c>
      <c r="AS250">
        <v>0</v>
      </c>
      <c r="AT250">
        <v>0</v>
      </c>
      <c r="AV250">
        <v>150696</v>
      </c>
      <c r="AW250">
        <v>113630</v>
      </c>
      <c r="AX250">
        <v>157541</v>
      </c>
      <c r="AY250">
        <v>74310</v>
      </c>
      <c r="AZ250">
        <v>12823</v>
      </c>
      <c r="BA250">
        <v>70408</v>
      </c>
      <c r="BB250">
        <v>194607</v>
      </c>
      <c r="BC250">
        <v>113630</v>
      </c>
      <c r="BD250">
        <v>194607</v>
      </c>
      <c r="BE250">
        <v>290535</v>
      </c>
      <c r="BF250">
        <v>250683</v>
      </c>
      <c r="BG250">
        <v>5393</v>
      </c>
      <c r="BH250">
        <v>0</v>
      </c>
      <c r="BI250">
        <v>0</v>
      </c>
      <c r="BJ250">
        <v>0</v>
      </c>
    </row>
    <row r="251" spans="1:62" x14ac:dyDescent="0.25">
      <c r="A251">
        <v>22496</v>
      </c>
      <c r="B251">
        <v>9821</v>
      </c>
      <c r="C251">
        <v>277567</v>
      </c>
      <c r="D251">
        <v>0</v>
      </c>
      <c r="E251" t="s">
        <v>155</v>
      </c>
      <c r="F251" t="s">
        <v>150</v>
      </c>
      <c r="G251" t="s">
        <v>135</v>
      </c>
      <c r="H251">
        <v>93291</v>
      </c>
      <c r="I251" s="4">
        <v>40999</v>
      </c>
      <c r="J251" s="4">
        <v>43696</v>
      </c>
      <c r="K251" t="s">
        <v>136</v>
      </c>
      <c r="L251" t="s">
        <v>156</v>
      </c>
      <c r="N251">
        <v>5</v>
      </c>
      <c r="O251">
        <v>0</v>
      </c>
      <c r="P251">
        <v>0</v>
      </c>
      <c r="Q251">
        <v>4</v>
      </c>
      <c r="R251">
        <v>0</v>
      </c>
      <c r="S251" t="s">
        <v>139</v>
      </c>
      <c r="T251">
        <v>47300</v>
      </c>
      <c r="U251" t="s">
        <v>140</v>
      </c>
      <c r="V251" s="4">
        <v>28338</v>
      </c>
      <c r="W251" s="4">
        <v>28338</v>
      </c>
      <c r="X251" s="4">
        <v>41455</v>
      </c>
      <c r="Y251" t="s">
        <v>141</v>
      </c>
      <c r="Z251">
        <v>0</v>
      </c>
      <c r="AA251">
        <v>0</v>
      </c>
      <c r="AB251" t="s">
        <v>142</v>
      </c>
      <c r="AC251" t="s">
        <v>162</v>
      </c>
      <c r="AD251" t="s">
        <v>144</v>
      </c>
      <c r="AE251" t="s">
        <v>145</v>
      </c>
      <c r="AF251" t="s">
        <v>146</v>
      </c>
      <c r="AG251" t="s">
        <v>144</v>
      </c>
      <c r="AH251" t="s">
        <v>147</v>
      </c>
      <c r="AI251" t="s">
        <v>147</v>
      </c>
      <c r="AJ251">
        <v>0</v>
      </c>
      <c r="AK251">
        <v>1</v>
      </c>
      <c r="AM251">
        <v>176323</v>
      </c>
      <c r="AN251">
        <v>176323</v>
      </c>
      <c r="AO251">
        <v>174082</v>
      </c>
      <c r="AP251">
        <v>0</v>
      </c>
      <c r="AQ251">
        <v>2241</v>
      </c>
      <c r="AR251">
        <v>0</v>
      </c>
      <c r="AS251">
        <v>0</v>
      </c>
      <c r="AT251">
        <v>0</v>
      </c>
      <c r="AV251">
        <v>64369</v>
      </c>
      <c r="AW251">
        <v>52418</v>
      </c>
      <c r="AX251">
        <v>111954</v>
      </c>
      <c r="AY251">
        <v>64118</v>
      </c>
      <c r="AZ251">
        <v>13028</v>
      </c>
      <c r="BA251">
        <v>34808</v>
      </c>
      <c r="BB251">
        <v>123905</v>
      </c>
      <c r="BC251">
        <v>53340</v>
      </c>
      <c r="BD251">
        <v>122984</v>
      </c>
      <c r="BE251">
        <v>169632</v>
      </c>
      <c r="BF251">
        <v>163615</v>
      </c>
      <c r="BG251">
        <v>4054</v>
      </c>
      <c r="BH251">
        <v>0</v>
      </c>
      <c r="BI251">
        <v>0</v>
      </c>
      <c r="BJ251">
        <v>0</v>
      </c>
    </row>
    <row r="252" spans="1:62" x14ac:dyDescent="0.25">
      <c r="AM252">
        <f>SUM(AM247:AM251)</f>
        <v>1792509</v>
      </c>
    </row>
    <row r="256" spans="1:62" x14ac:dyDescent="0.25">
      <c r="A256" t="s">
        <v>192</v>
      </c>
    </row>
    <row r="257" spans="1:62" x14ac:dyDescent="0.25">
      <c r="A257">
        <v>22597</v>
      </c>
      <c r="B257">
        <v>10050</v>
      </c>
      <c r="C257">
        <v>662369</v>
      </c>
      <c r="D257">
        <v>2976396</v>
      </c>
      <c r="E257" t="s">
        <v>133</v>
      </c>
      <c r="F257" t="s">
        <v>134</v>
      </c>
      <c r="G257" t="s">
        <v>135</v>
      </c>
      <c r="H257">
        <v>93257</v>
      </c>
      <c r="I257" s="4">
        <v>41090</v>
      </c>
      <c r="J257" s="4">
        <v>43696</v>
      </c>
      <c r="K257" t="s">
        <v>136</v>
      </c>
      <c r="L257" t="s">
        <v>137</v>
      </c>
      <c r="M257" t="s">
        <v>138</v>
      </c>
      <c r="N257">
        <v>26</v>
      </c>
      <c r="O257">
        <v>0</v>
      </c>
      <c r="P257">
        <v>0</v>
      </c>
      <c r="Q257">
        <v>4</v>
      </c>
      <c r="R257">
        <v>0</v>
      </c>
      <c r="S257" t="s">
        <v>139</v>
      </c>
      <c r="T257">
        <v>47300</v>
      </c>
      <c r="U257" t="s">
        <v>140</v>
      </c>
      <c r="V257" s="4">
        <v>28509</v>
      </c>
      <c r="W257" s="4">
        <v>28509</v>
      </c>
      <c r="X257" s="4">
        <v>41957</v>
      </c>
      <c r="Y257" t="s">
        <v>141</v>
      </c>
      <c r="Z257">
        <v>0</v>
      </c>
      <c r="AA257">
        <v>0</v>
      </c>
      <c r="AB257" t="s">
        <v>142</v>
      </c>
      <c r="AC257" t="s">
        <v>162</v>
      </c>
      <c r="AD257" t="s">
        <v>144</v>
      </c>
      <c r="AE257" t="s">
        <v>145</v>
      </c>
      <c r="AF257" t="s">
        <v>146</v>
      </c>
      <c r="AG257" t="s">
        <v>144</v>
      </c>
      <c r="AH257" t="s">
        <v>147</v>
      </c>
      <c r="AI257" t="s">
        <v>147</v>
      </c>
      <c r="AJ257">
        <v>0</v>
      </c>
      <c r="AK257">
        <v>1</v>
      </c>
      <c r="AL257" t="s">
        <v>148</v>
      </c>
      <c r="AM257">
        <v>1153231</v>
      </c>
      <c r="AN257">
        <v>1153231</v>
      </c>
      <c r="AO257">
        <v>1014018</v>
      </c>
      <c r="AP257">
        <v>0</v>
      </c>
      <c r="AQ257">
        <v>138719</v>
      </c>
      <c r="AR257">
        <v>494</v>
      </c>
      <c r="AS257">
        <v>0</v>
      </c>
      <c r="AT257">
        <v>0</v>
      </c>
      <c r="AV257">
        <v>473356</v>
      </c>
      <c r="AW257">
        <v>316598</v>
      </c>
      <c r="AX257">
        <v>679875</v>
      </c>
      <c r="AY257">
        <v>76982</v>
      </c>
      <c r="AZ257">
        <v>234960</v>
      </c>
      <c r="BA257">
        <v>367933</v>
      </c>
      <c r="BB257">
        <v>836633</v>
      </c>
      <c r="BC257">
        <v>330920</v>
      </c>
      <c r="BD257">
        <v>822311</v>
      </c>
      <c r="BE257">
        <v>974538</v>
      </c>
      <c r="BF257">
        <v>893923</v>
      </c>
      <c r="BG257">
        <v>14964</v>
      </c>
      <c r="BH257">
        <v>33760</v>
      </c>
      <c r="BI257">
        <v>33760</v>
      </c>
      <c r="BJ257">
        <v>0</v>
      </c>
    </row>
    <row r="258" spans="1:62" x14ac:dyDescent="0.25">
      <c r="A258">
        <v>25870</v>
      </c>
      <c r="B258">
        <v>0</v>
      </c>
      <c r="C258">
        <v>803461</v>
      </c>
      <c r="D258">
        <v>0</v>
      </c>
      <c r="E258" t="s">
        <v>153</v>
      </c>
      <c r="F258" t="s">
        <v>134</v>
      </c>
      <c r="G258" t="s">
        <v>135</v>
      </c>
      <c r="H258">
        <v>93257</v>
      </c>
      <c r="I258" s="4">
        <v>41090</v>
      </c>
      <c r="J258" s="4">
        <v>43696</v>
      </c>
      <c r="K258" t="s">
        <v>136</v>
      </c>
      <c r="L258" t="s">
        <v>154</v>
      </c>
      <c r="N258">
        <v>6</v>
      </c>
      <c r="O258">
        <v>0</v>
      </c>
      <c r="P258">
        <v>0</v>
      </c>
      <c r="Q258">
        <v>6</v>
      </c>
      <c r="R258">
        <v>0</v>
      </c>
      <c r="S258" t="s">
        <v>139</v>
      </c>
      <c r="T258">
        <v>47300</v>
      </c>
      <c r="U258" t="s">
        <v>140</v>
      </c>
      <c r="V258" s="4">
        <v>9322</v>
      </c>
      <c r="W258" s="4">
        <v>31033</v>
      </c>
      <c r="X258" s="4">
        <v>41535</v>
      </c>
      <c r="Y258" t="s">
        <v>141</v>
      </c>
      <c r="Z258">
        <v>0</v>
      </c>
      <c r="AA258">
        <v>0</v>
      </c>
      <c r="AB258" t="s">
        <v>142</v>
      </c>
      <c r="AC258" t="s">
        <v>162</v>
      </c>
      <c r="AD258" t="s">
        <v>144</v>
      </c>
      <c r="AE258" t="s">
        <v>145</v>
      </c>
      <c r="AF258" t="s">
        <v>146</v>
      </c>
      <c r="AG258" t="s">
        <v>144</v>
      </c>
      <c r="AH258" t="s">
        <v>147</v>
      </c>
      <c r="AI258" t="s">
        <v>147</v>
      </c>
      <c r="AJ258">
        <v>0</v>
      </c>
      <c r="AK258">
        <v>0</v>
      </c>
      <c r="AM258">
        <v>98740</v>
      </c>
      <c r="AN258">
        <v>98740</v>
      </c>
      <c r="AO258">
        <v>98740</v>
      </c>
      <c r="AP258">
        <v>0</v>
      </c>
      <c r="AQ258">
        <v>0</v>
      </c>
      <c r="AR258">
        <v>0</v>
      </c>
      <c r="AS258">
        <v>0</v>
      </c>
      <c r="AT258">
        <v>0</v>
      </c>
      <c r="AV258">
        <v>0</v>
      </c>
      <c r="AW258">
        <v>0</v>
      </c>
      <c r="AX258">
        <v>98740</v>
      </c>
      <c r="AY258">
        <v>40600</v>
      </c>
      <c r="AZ258">
        <v>1963</v>
      </c>
      <c r="BA258">
        <v>56177</v>
      </c>
      <c r="BB258">
        <v>98740</v>
      </c>
      <c r="BC258">
        <v>1371</v>
      </c>
      <c r="BD258">
        <v>97369</v>
      </c>
      <c r="BE258">
        <v>93148</v>
      </c>
      <c r="BF258">
        <v>92560</v>
      </c>
      <c r="BG258">
        <v>0</v>
      </c>
      <c r="BH258">
        <v>0</v>
      </c>
      <c r="BI258">
        <v>0</v>
      </c>
      <c r="BJ258">
        <v>0</v>
      </c>
    </row>
    <row r="259" spans="1:62" x14ac:dyDescent="0.25">
      <c r="A259">
        <v>58728</v>
      </c>
      <c r="B259">
        <v>0</v>
      </c>
      <c r="C259">
        <v>3750650</v>
      </c>
      <c r="D259">
        <v>0</v>
      </c>
      <c r="E259" t="s">
        <v>173</v>
      </c>
      <c r="F259" t="s">
        <v>150</v>
      </c>
      <c r="G259" t="s">
        <v>135</v>
      </c>
      <c r="H259">
        <v>93291</v>
      </c>
      <c r="I259" s="4">
        <v>41090</v>
      </c>
      <c r="J259" s="4">
        <v>43696</v>
      </c>
      <c r="K259" t="s">
        <v>136</v>
      </c>
      <c r="L259" t="s">
        <v>174</v>
      </c>
      <c r="N259">
        <v>2</v>
      </c>
      <c r="O259">
        <v>0</v>
      </c>
      <c r="P259">
        <v>0</v>
      </c>
      <c r="Q259">
        <v>4</v>
      </c>
      <c r="R259">
        <v>0</v>
      </c>
      <c r="S259" t="s">
        <v>139</v>
      </c>
      <c r="T259">
        <v>47300</v>
      </c>
      <c r="U259" t="s">
        <v>140</v>
      </c>
      <c r="V259" s="4">
        <v>39587</v>
      </c>
      <c r="W259" s="4">
        <v>39587</v>
      </c>
      <c r="X259" s="4">
        <v>41168</v>
      </c>
      <c r="Y259" t="s">
        <v>141</v>
      </c>
      <c r="Z259">
        <v>0</v>
      </c>
      <c r="AA259">
        <v>0</v>
      </c>
      <c r="AB259" t="s">
        <v>142</v>
      </c>
      <c r="AC259" t="s">
        <v>162</v>
      </c>
      <c r="AD259" t="s">
        <v>144</v>
      </c>
      <c r="AE259" t="s">
        <v>145</v>
      </c>
      <c r="AF259" t="s">
        <v>146</v>
      </c>
      <c r="AG259" t="s">
        <v>144</v>
      </c>
      <c r="AH259" t="s">
        <v>147</v>
      </c>
      <c r="AI259" t="s">
        <v>147</v>
      </c>
      <c r="AJ259">
        <v>0</v>
      </c>
      <c r="AK259">
        <v>1</v>
      </c>
      <c r="AL259" t="s">
        <v>175</v>
      </c>
      <c r="AM259">
        <v>85838</v>
      </c>
      <c r="AN259">
        <v>85838</v>
      </c>
      <c r="AO259">
        <v>84126</v>
      </c>
      <c r="AP259">
        <v>0</v>
      </c>
      <c r="AQ259">
        <v>0</v>
      </c>
      <c r="AR259">
        <v>1712</v>
      </c>
      <c r="AS259">
        <v>0</v>
      </c>
      <c r="AT259">
        <v>0</v>
      </c>
      <c r="AV259">
        <v>30976</v>
      </c>
      <c r="AW259">
        <v>27189</v>
      </c>
      <c r="AX259">
        <v>54862</v>
      </c>
      <c r="AY259">
        <v>31984</v>
      </c>
      <c r="AZ259">
        <v>2554</v>
      </c>
      <c r="BA259">
        <v>20325</v>
      </c>
      <c r="BB259">
        <v>58649</v>
      </c>
      <c r="BC259">
        <v>27174</v>
      </c>
      <c r="BD259">
        <v>58664</v>
      </c>
      <c r="BE259">
        <v>83620</v>
      </c>
      <c r="BF259">
        <v>74934</v>
      </c>
      <c r="BG259">
        <v>1214</v>
      </c>
      <c r="BH259">
        <v>0</v>
      </c>
      <c r="BI259">
        <v>0</v>
      </c>
      <c r="BJ259">
        <v>1712</v>
      </c>
    </row>
    <row r="260" spans="1:62" x14ac:dyDescent="0.25">
      <c r="A260">
        <v>34156</v>
      </c>
      <c r="B260">
        <v>14783</v>
      </c>
      <c r="C260">
        <v>2446152</v>
      </c>
      <c r="D260">
        <v>3139424</v>
      </c>
      <c r="E260" t="s">
        <v>159</v>
      </c>
      <c r="F260" t="s">
        <v>150</v>
      </c>
      <c r="G260" t="s">
        <v>135</v>
      </c>
      <c r="H260">
        <v>93291</v>
      </c>
      <c r="I260" s="4">
        <v>41090</v>
      </c>
      <c r="J260" s="4">
        <v>43696</v>
      </c>
      <c r="K260" t="s">
        <v>136</v>
      </c>
      <c r="L260" t="s">
        <v>183</v>
      </c>
      <c r="M260" t="s">
        <v>152</v>
      </c>
      <c r="N260">
        <v>5</v>
      </c>
      <c r="O260">
        <v>0</v>
      </c>
      <c r="P260">
        <v>0</v>
      </c>
      <c r="Q260">
        <v>4</v>
      </c>
      <c r="R260">
        <v>0</v>
      </c>
      <c r="S260" t="s">
        <v>139</v>
      </c>
      <c r="T260">
        <v>47300</v>
      </c>
      <c r="U260" t="s">
        <v>140</v>
      </c>
      <c r="V260" s="4">
        <v>35163</v>
      </c>
      <c r="W260" s="4">
        <v>35163</v>
      </c>
      <c r="X260" s="4">
        <v>42219</v>
      </c>
      <c r="Y260" t="s">
        <v>141</v>
      </c>
      <c r="Z260">
        <v>0</v>
      </c>
      <c r="AA260">
        <v>0</v>
      </c>
      <c r="AB260" t="s">
        <v>142</v>
      </c>
      <c r="AC260" t="s">
        <v>162</v>
      </c>
      <c r="AD260" t="s">
        <v>144</v>
      </c>
      <c r="AE260" t="s">
        <v>145</v>
      </c>
      <c r="AF260" t="s">
        <v>146</v>
      </c>
      <c r="AG260" t="s">
        <v>144</v>
      </c>
      <c r="AH260" t="s">
        <v>147</v>
      </c>
      <c r="AI260" t="s">
        <v>147</v>
      </c>
      <c r="AJ260">
        <v>0</v>
      </c>
      <c r="AK260">
        <v>1</v>
      </c>
      <c r="AM260">
        <v>302819</v>
      </c>
      <c r="AN260">
        <v>302819</v>
      </c>
      <c r="AO260">
        <v>271278</v>
      </c>
      <c r="AP260">
        <v>0</v>
      </c>
      <c r="AQ260">
        <v>31541</v>
      </c>
      <c r="AR260">
        <v>0</v>
      </c>
      <c r="AS260">
        <v>0</v>
      </c>
      <c r="AT260">
        <v>0</v>
      </c>
      <c r="AV260">
        <v>141450</v>
      </c>
      <c r="AW260">
        <v>106103</v>
      </c>
      <c r="AX260">
        <v>161369</v>
      </c>
      <c r="AY260">
        <v>78295</v>
      </c>
      <c r="AZ260">
        <v>13724</v>
      </c>
      <c r="BA260">
        <v>69350</v>
      </c>
      <c r="BB260">
        <v>196716</v>
      </c>
      <c r="BC260">
        <v>106103</v>
      </c>
      <c r="BD260">
        <v>196716</v>
      </c>
      <c r="BE260">
        <v>285748</v>
      </c>
      <c r="BF260">
        <v>243456</v>
      </c>
      <c r="BG260">
        <v>5851</v>
      </c>
      <c r="BH260">
        <v>0</v>
      </c>
      <c r="BI260">
        <v>0</v>
      </c>
      <c r="BJ260">
        <v>0</v>
      </c>
    </row>
    <row r="261" spans="1:62" x14ac:dyDescent="0.25">
      <c r="A261">
        <v>22496</v>
      </c>
      <c r="B261">
        <v>9821</v>
      </c>
      <c r="C261">
        <v>277567</v>
      </c>
      <c r="D261">
        <v>0</v>
      </c>
      <c r="E261" t="s">
        <v>155</v>
      </c>
      <c r="F261" t="s">
        <v>150</v>
      </c>
      <c r="G261" t="s">
        <v>135</v>
      </c>
      <c r="H261">
        <v>93291</v>
      </c>
      <c r="I261" s="4">
        <v>41090</v>
      </c>
      <c r="J261" s="4">
        <v>43696</v>
      </c>
      <c r="K261" t="s">
        <v>136</v>
      </c>
      <c r="L261" t="s">
        <v>156</v>
      </c>
      <c r="N261">
        <v>5</v>
      </c>
      <c r="O261">
        <v>0</v>
      </c>
      <c r="P261">
        <v>0</v>
      </c>
      <c r="Q261">
        <v>4</v>
      </c>
      <c r="R261">
        <v>0</v>
      </c>
      <c r="S261" t="s">
        <v>139</v>
      </c>
      <c r="T261">
        <v>47300</v>
      </c>
      <c r="U261" t="s">
        <v>140</v>
      </c>
      <c r="V261" s="4">
        <v>28338</v>
      </c>
      <c r="W261" s="4">
        <v>28338</v>
      </c>
      <c r="X261" s="4">
        <v>41455</v>
      </c>
      <c r="Y261" t="s">
        <v>141</v>
      </c>
      <c r="Z261">
        <v>0</v>
      </c>
      <c r="AA261">
        <v>0</v>
      </c>
      <c r="AB261" t="s">
        <v>142</v>
      </c>
      <c r="AC261" t="s">
        <v>162</v>
      </c>
      <c r="AD261" t="s">
        <v>144</v>
      </c>
      <c r="AE261" t="s">
        <v>145</v>
      </c>
      <c r="AF261" t="s">
        <v>146</v>
      </c>
      <c r="AG261" t="s">
        <v>144</v>
      </c>
      <c r="AH261" t="s">
        <v>147</v>
      </c>
      <c r="AI261" t="s">
        <v>147</v>
      </c>
      <c r="AJ261">
        <v>0</v>
      </c>
      <c r="AK261">
        <v>1</v>
      </c>
      <c r="AM261">
        <v>175806</v>
      </c>
      <c r="AN261">
        <v>175806</v>
      </c>
      <c r="AO261">
        <v>173722</v>
      </c>
      <c r="AP261">
        <v>0</v>
      </c>
      <c r="AQ261">
        <v>2084</v>
      </c>
      <c r="AR261">
        <v>0</v>
      </c>
      <c r="AS261">
        <v>0</v>
      </c>
      <c r="AT261">
        <v>0</v>
      </c>
      <c r="AV261">
        <v>62522</v>
      </c>
      <c r="AW261">
        <v>49651</v>
      </c>
      <c r="AX261">
        <v>113284</v>
      </c>
      <c r="AY261">
        <v>65155</v>
      </c>
      <c r="AZ261">
        <v>14236</v>
      </c>
      <c r="BA261">
        <v>33895</v>
      </c>
      <c r="BB261">
        <v>126155</v>
      </c>
      <c r="BC261">
        <v>50624</v>
      </c>
      <c r="BD261">
        <v>125183</v>
      </c>
      <c r="BE261">
        <v>168853</v>
      </c>
      <c r="BF261">
        <v>161965</v>
      </c>
      <c r="BG261">
        <v>4096</v>
      </c>
      <c r="BH261">
        <v>0</v>
      </c>
      <c r="BI261">
        <v>0</v>
      </c>
      <c r="BJ261">
        <v>0</v>
      </c>
    </row>
    <row r="262" spans="1:62" x14ac:dyDescent="0.25">
      <c r="AM262">
        <f>SUM(AM257:AM261)</f>
        <v>1816434</v>
      </c>
    </row>
    <row r="265" spans="1:62" x14ac:dyDescent="0.25">
      <c r="A265" t="s">
        <v>193</v>
      </c>
    </row>
    <row r="266" spans="1:62" ht="13.9" customHeight="1" x14ac:dyDescent="0.25">
      <c r="A266">
        <v>22597</v>
      </c>
      <c r="B266">
        <v>10050</v>
      </c>
      <c r="C266">
        <v>662369</v>
      </c>
      <c r="D266">
        <v>2976396</v>
      </c>
      <c r="E266" t="s">
        <v>133</v>
      </c>
      <c r="F266" t="s">
        <v>134</v>
      </c>
      <c r="G266" t="s">
        <v>135</v>
      </c>
      <c r="H266">
        <v>93257</v>
      </c>
      <c r="I266" s="4">
        <v>41182</v>
      </c>
      <c r="J266" s="4">
        <v>43696</v>
      </c>
      <c r="K266" t="s">
        <v>136</v>
      </c>
      <c r="L266" t="s">
        <v>137</v>
      </c>
      <c r="M266" t="s">
        <v>138</v>
      </c>
      <c r="N266">
        <v>26</v>
      </c>
      <c r="O266">
        <v>0</v>
      </c>
      <c r="P266">
        <v>0</v>
      </c>
      <c r="Q266">
        <v>4</v>
      </c>
      <c r="R266">
        <v>0</v>
      </c>
      <c r="S266" t="s">
        <v>139</v>
      </c>
      <c r="T266">
        <v>47300</v>
      </c>
      <c r="U266" t="s">
        <v>140</v>
      </c>
      <c r="V266" s="4">
        <v>28509</v>
      </c>
      <c r="W266" s="4">
        <v>28509</v>
      </c>
      <c r="X266" s="4">
        <v>41957</v>
      </c>
      <c r="Y266" t="s">
        <v>141</v>
      </c>
      <c r="Z266">
        <v>0</v>
      </c>
      <c r="AA266">
        <v>0</v>
      </c>
      <c r="AB266" t="s">
        <v>142</v>
      </c>
      <c r="AC266" t="s">
        <v>162</v>
      </c>
      <c r="AD266" t="s">
        <v>144</v>
      </c>
      <c r="AE266" t="s">
        <v>145</v>
      </c>
      <c r="AF266" t="s">
        <v>146</v>
      </c>
      <c r="AG266" t="s">
        <v>144</v>
      </c>
      <c r="AH266" t="s">
        <v>147</v>
      </c>
      <c r="AI266" t="s">
        <v>147</v>
      </c>
      <c r="AJ266">
        <v>0</v>
      </c>
      <c r="AK266">
        <v>1</v>
      </c>
      <c r="AL266" t="s">
        <v>148</v>
      </c>
      <c r="AM266">
        <v>1148579</v>
      </c>
      <c r="AN266">
        <v>1148579</v>
      </c>
      <c r="AO266">
        <v>1014331</v>
      </c>
      <c r="AP266">
        <v>0</v>
      </c>
      <c r="AQ266">
        <v>133754</v>
      </c>
      <c r="AR266">
        <v>494</v>
      </c>
      <c r="AS266">
        <v>0</v>
      </c>
      <c r="AT266">
        <v>0</v>
      </c>
      <c r="AV266">
        <v>461735</v>
      </c>
      <c r="AW266">
        <v>304271</v>
      </c>
      <c r="AX266">
        <v>686844</v>
      </c>
      <c r="AY266">
        <v>72266</v>
      </c>
      <c r="AZ266">
        <v>239773</v>
      </c>
      <c r="BA266">
        <v>374805</v>
      </c>
      <c r="BB266">
        <v>844308</v>
      </c>
      <c r="BC266">
        <v>325910</v>
      </c>
      <c r="BD266">
        <v>822669</v>
      </c>
      <c r="BE266">
        <v>969742</v>
      </c>
      <c r="BF266">
        <v>892070</v>
      </c>
      <c r="BG266">
        <v>14896</v>
      </c>
      <c r="BH266">
        <v>33699</v>
      </c>
      <c r="BI266">
        <v>33699</v>
      </c>
      <c r="BJ266">
        <v>0</v>
      </c>
    </row>
    <row r="267" spans="1:62" x14ac:dyDescent="0.25">
      <c r="A267">
        <v>25870</v>
      </c>
      <c r="B267">
        <v>0</v>
      </c>
      <c r="C267">
        <v>803461</v>
      </c>
      <c r="D267">
        <v>0</v>
      </c>
      <c r="E267" t="s">
        <v>153</v>
      </c>
      <c r="F267" t="s">
        <v>134</v>
      </c>
      <c r="G267" t="s">
        <v>135</v>
      </c>
      <c r="H267">
        <v>93257</v>
      </c>
      <c r="I267" s="4">
        <v>41182</v>
      </c>
      <c r="J267" s="4">
        <v>43696</v>
      </c>
      <c r="K267" t="s">
        <v>136</v>
      </c>
      <c r="L267" t="s">
        <v>154</v>
      </c>
      <c r="N267">
        <v>6</v>
      </c>
      <c r="O267">
        <v>0</v>
      </c>
      <c r="P267">
        <v>0</v>
      </c>
      <c r="Q267">
        <v>6</v>
      </c>
      <c r="R267">
        <v>0</v>
      </c>
      <c r="S267" t="s">
        <v>139</v>
      </c>
      <c r="T267">
        <v>47300</v>
      </c>
      <c r="U267" t="s">
        <v>140</v>
      </c>
      <c r="V267" s="4">
        <v>9322</v>
      </c>
      <c r="W267" s="4">
        <v>31033</v>
      </c>
      <c r="X267" s="4">
        <v>41535</v>
      </c>
      <c r="Y267" t="s">
        <v>141</v>
      </c>
      <c r="Z267">
        <v>0</v>
      </c>
      <c r="AA267">
        <v>0</v>
      </c>
      <c r="AB267" t="s">
        <v>142</v>
      </c>
      <c r="AC267" t="s">
        <v>162</v>
      </c>
      <c r="AD267" t="s">
        <v>144</v>
      </c>
      <c r="AE267" t="s">
        <v>145</v>
      </c>
      <c r="AF267" t="s">
        <v>146</v>
      </c>
      <c r="AG267" t="s">
        <v>144</v>
      </c>
      <c r="AH267" t="s">
        <v>147</v>
      </c>
      <c r="AI267" t="s">
        <v>147</v>
      </c>
      <c r="AJ267">
        <v>0</v>
      </c>
      <c r="AK267">
        <v>0</v>
      </c>
      <c r="AM267">
        <v>95796</v>
      </c>
      <c r="AN267">
        <v>95796</v>
      </c>
      <c r="AO267">
        <v>95796</v>
      </c>
      <c r="AP267">
        <v>0</v>
      </c>
      <c r="AQ267">
        <v>0</v>
      </c>
      <c r="AR267">
        <v>0</v>
      </c>
      <c r="AS267">
        <v>0</v>
      </c>
      <c r="AT267">
        <v>0</v>
      </c>
      <c r="AV267">
        <v>0</v>
      </c>
      <c r="AW267">
        <v>0</v>
      </c>
      <c r="AX267">
        <v>95796</v>
      </c>
      <c r="AY267">
        <v>39147</v>
      </c>
      <c r="AZ267">
        <v>1993</v>
      </c>
      <c r="BA267">
        <v>54656</v>
      </c>
      <c r="BB267">
        <v>95796</v>
      </c>
      <c r="BC267">
        <v>1429</v>
      </c>
      <c r="BD267">
        <v>94367</v>
      </c>
      <c r="BE267">
        <v>88741</v>
      </c>
      <c r="BF267">
        <v>89759</v>
      </c>
      <c r="BG267">
        <v>0</v>
      </c>
      <c r="BH267">
        <v>0</v>
      </c>
      <c r="BI267">
        <v>0</v>
      </c>
      <c r="BJ267">
        <v>0</v>
      </c>
    </row>
    <row r="268" spans="1:62" x14ac:dyDescent="0.25">
      <c r="A268">
        <v>58728</v>
      </c>
      <c r="B268">
        <v>0</v>
      </c>
      <c r="C268">
        <v>3750650</v>
      </c>
      <c r="D268">
        <v>0</v>
      </c>
      <c r="E268" t="s">
        <v>173</v>
      </c>
      <c r="F268" t="s">
        <v>150</v>
      </c>
      <c r="G268" t="s">
        <v>135</v>
      </c>
      <c r="H268">
        <v>93291</v>
      </c>
      <c r="I268" s="4">
        <v>41182</v>
      </c>
      <c r="J268" s="4">
        <v>43696</v>
      </c>
      <c r="K268" t="s">
        <v>136</v>
      </c>
      <c r="L268" t="s">
        <v>174</v>
      </c>
      <c r="N268">
        <v>2</v>
      </c>
      <c r="O268">
        <v>0</v>
      </c>
      <c r="P268">
        <v>0</v>
      </c>
      <c r="Q268">
        <v>2</v>
      </c>
      <c r="R268">
        <v>0</v>
      </c>
      <c r="S268" t="s">
        <v>139</v>
      </c>
      <c r="T268">
        <v>47300</v>
      </c>
      <c r="U268" t="s">
        <v>140</v>
      </c>
      <c r="V268" s="4">
        <v>39587</v>
      </c>
      <c r="W268" s="4">
        <v>39587</v>
      </c>
      <c r="X268" s="4">
        <v>41380</v>
      </c>
      <c r="Y268" t="s">
        <v>141</v>
      </c>
      <c r="Z268">
        <v>0</v>
      </c>
      <c r="AA268">
        <v>0</v>
      </c>
      <c r="AB268" t="s">
        <v>142</v>
      </c>
      <c r="AC268" t="s">
        <v>162</v>
      </c>
      <c r="AD268" t="s">
        <v>144</v>
      </c>
      <c r="AE268" t="s">
        <v>145</v>
      </c>
      <c r="AF268" t="s">
        <v>146</v>
      </c>
      <c r="AG268" t="s">
        <v>144</v>
      </c>
      <c r="AH268" t="s">
        <v>147</v>
      </c>
      <c r="AI268" t="s">
        <v>147</v>
      </c>
      <c r="AJ268">
        <v>0</v>
      </c>
      <c r="AK268">
        <v>1</v>
      </c>
      <c r="AL268" t="s">
        <v>175</v>
      </c>
      <c r="AM268">
        <v>90125</v>
      </c>
      <c r="AN268">
        <v>90125</v>
      </c>
      <c r="AO268">
        <v>88413</v>
      </c>
      <c r="AP268">
        <v>0</v>
      </c>
      <c r="AQ268">
        <v>0</v>
      </c>
      <c r="AR268">
        <v>1712</v>
      </c>
      <c r="AS268">
        <v>0</v>
      </c>
      <c r="AT268">
        <v>0</v>
      </c>
      <c r="AV268">
        <v>32414</v>
      </c>
      <c r="AW268">
        <v>28309</v>
      </c>
      <c r="AX268">
        <v>57711</v>
      </c>
      <c r="AY268">
        <v>34908</v>
      </c>
      <c r="AZ268">
        <v>2433</v>
      </c>
      <c r="BA268">
        <v>20369</v>
      </c>
      <c r="BB268">
        <v>61816</v>
      </c>
      <c r="BC268">
        <v>28281</v>
      </c>
      <c r="BD268">
        <v>61844</v>
      </c>
      <c r="BE268">
        <v>87902</v>
      </c>
      <c r="BF268">
        <v>76129</v>
      </c>
      <c r="BG268">
        <v>1211</v>
      </c>
      <c r="BH268">
        <v>0</v>
      </c>
      <c r="BI268">
        <v>0</v>
      </c>
      <c r="BJ268">
        <v>1712</v>
      </c>
    </row>
    <row r="269" spans="1:62" x14ac:dyDescent="0.25">
      <c r="A269">
        <v>34156</v>
      </c>
      <c r="B269">
        <v>14783</v>
      </c>
      <c r="C269">
        <v>2446152</v>
      </c>
      <c r="D269">
        <v>3139424</v>
      </c>
      <c r="E269" t="s">
        <v>159</v>
      </c>
      <c r="F269" t="s">
        <v>150</v>
      </c>
      <c r="G269" t="s">
        <v>135</v>
      </c>
      <c r="H269">
        <v>93291</v>
      </c>
      <c r="I269" s="4">
        <v>41182</v>
      </c>
      <c r="J269" s="4">
        <v>43696</v>
      </c>
      <c r="K269" t="s">
        <v>136</v>
      </c>
      <c r="L269" t="s">
        <v>183</v>
      </c>
      <c r="M269" t="s">
        <v>152</v>
      </c>
      <c r="N269">
        <v>5</v>
      </c>
      <c r="O269">
        <v>0</v>
      </c>
      <c r="P269">
        <v>0</v>
      </c>
      <c r="Q269">
        <v>4</v>
      </c>
      <c r="R269">
        <v>0</v>
      </c>
      <c r="S269" t="s">
        <v>139</v>
      </c>
      <c r="T269">
        <v>47300</v>
      </c>
      <c r="U269" t="s">
        <v>140</v>
      </c>
      <c r="V269" s="4">
        <v>35163</v>
      </c>
      <c r="W269" s="4">
        <v>35163</v>
      </c>
      <c r="X269" s="4">
        <v>42219</v>
      </c>
      <c r="Y269" t="s">
        <v>141</v>
      </c>
      <c r="Z269">
        <v>0</v>
      </c>
      <c r="AA269">
        <v>0</v>
      </c>
      <c r="AB269" t="s">
        <v>142</v>
      </c>
      <c r="AC269" t="s">
        <v>162</v>
      </c>
      <c r="AD269" t="s">
        <v>144</v>
      </c>
      <c r="AE269" t="s">
        <v>145</v>
      </c>
      <c r="AF269" t="s">
        <v>146</v>
      </c>
      <c r="AG269" t="s">
        <v>144</v>
      </c>
      <c r="AH269" t="s">
        <v>147</v>
      </c>
      <c r="AI269" t="s">
        <v>147</v>
      </c>
      <c r="AJ269">
        <v>0</v>
      </c>
      <c r="AK269">
        <v>1</v>
      </c>
      <c r="AM269">
        <v>295456</v>
      </c>
      <c r="AN269">
        <v>295456</v>
      </c>
      <c r="AO269">
        <v>264724</v>
      </c>
      <c r="AP269">
        <v>0</v>
      </c>
      <c r="AQ269">
        <v>30732</v>
      </c>
      <c r="AR269">
        <v>0</v>
      </c>
      <c r="AS269">
        <v>0</v>
      </c>
      <c r="AT269">
        <v>0</v>
      </c>
      <c r="AV269">
        <v>139927</v>
      </c>
      <c r="AW269">
        <v>106060</v>
      </c>
      <c r="AX269">
        <v>155529</v>
      </c>
      <c r="AY269">
        <v>73129</v>
      </c>
      <c r="AZ269">
        <v>13895</v>
      </c>
      <c r="BA269">
        <v>68505</v>
      </c>
      <c r="BB269">
        <v>189396</v>
      </c>
      <c r="BC269">
        <v>106060</v>
      </c>
      <c r="BD269">
        <v>189396</v>
      </c>
      <c r="BE269">
        <v>278284</v>
      </c>
      <c r="BF269">
        <v>241575</v>
      </c>
      <c r="BG269">
        <v>5810</v>
      </c>
      <c r="BH269">
        <v>0</v>
      </c>
      <c r="BI269">
        <v>0</v>
      </c>
      <c r="BJ269">
        <v>0</v>
      </c>
    </row>
    <row r="270" spans="1:62" x14ac:dyDescent="0.25">
      <c r="A270">
        <v>22496</v>
      </c>
      <c r="B270">
        <v>9821</v>
      </c>
      <c r="C270">
        <v>277567</v>
      </c>
      <c r="D270">
        <v>0</v>
      </c>
      <c r="E270" t="s">
        <v>155</v>
      </c>
      <c r="F270" t="s">
        <v>150</v>
      </c>
      <c r="G270" t="s">
        <v>135</v>
      </c>
      <c r="H270">
        <v>93291</v>
      </c>
      <c r="I270" s="4">
        <v>41182</v>
      </c>
      <c r="J270" s="4">
        <v>43696</v>
      </c>
      <c r="K270" t="s">
        <v>136</v>
      </c>
      <c r="L270" t="s">
        <v>156</v>
      </c>
      <c r="N270">
        <v>5</v>
      </c>
      <c r="O270">
        <v>0</v>
      </c>
      <c r="P270">
        <v>0</v>
      </c>
      <c r="Q270">
        <v>4</v>
      </c>
      <c r="R270">
        <v>0</v>
      </c>
      <c r="S270" t="s">
        <v>139</v>
      </c>
      <c r="T270">
        <v>47300</v>
      </c>
      <c r="U270" t="s">
        <v>140</v>
      </c>
      <c r="V270" s="4">
        <v>28338</v>
      </c>
      <c r="W270" s="4">
        <v>28338</v>
      </c>
      <c r="X270" s="4">
        <v>41455</v>
      </c>
      <c r="Y270" t="s">
        <v>141</v>
      </c>
      <c r="Z270">
        <v>0</v>
      </c>
      <c r="AA270">
        <v>0</v>
      </c>
      <c r="AB270" t="s">
        <v>142</v>
      </c>
      <c r="AC270" t="s">
        <v>162</v>
      </c>
      <c r="AD270" t="s">
        <v>144</v>
      </c>
      <c r="AE270" t="s">
        <v>145</v>
      </c>
      <c r="AF270" t="s">
        <v>146</v>
      </c>
      <c r="AG270" t="s">
        <v>144</v>
      </c>
      <c r="AH270" t="s">
        <v>147</v>
      </c>
      <c r="AI270" t="s">
        <v>147</v>
      </c>
      <c r="AJ270">
        <v>0</v>
      </c>
      <c r="AK270">
        <v>1</v>
      </c>
      <c r="AM270">
        <v>174288</v>
      </c>
      <c r="AN270">
        <v>174288</v>
      </c>
      <c r="AO270">
        <v>172004</v>
      </c>
      <c r="AP270">
        <v>0</v>
      </c>
      <c r="AQ270">
        <v>2284</v>
      </c>
      <c r="AR270">
        <v>0</v>
      </c>
      <c r="AS270">
        <v>0</v>
      </c>
      <c r="AT270">
        <v>0</v>
      </c>
      <c r="AV270">
        <v>65962</v>
      </c>
      <c r="AW270">
        <v>53469</v>
      </c>
      <c r="AX270">
        <v>108326</v>
      </c>
      <c r="AY270">
        <v>61339</v>
      </c>
      <c r="AZ270">
        <v>14740</v>
      </c>
      <c r="BA270">
        <v>32246</v>
      </c>
      <c r="BB270">
        <v>120819</v>
      </c>
      <c r="BC270">
        <v>54834</v>
      </c>
      <c r="BD270">
        <v>119453</v>
      </c>
      <c r="BE270">
        <v>168123</v>
      </c>
      <c r="BF270">
        <v>162461</v>
      </c>
      <c r="BG270">
        <v>4037</v>
      </c>
      <c r="BH270">
        <v>0</v>
      </c>
      <c r="BI270">
        <v>0</v>
      </c>
      <c r="BJ270">
        <v>0</v>
      </c>
    </row>
    <row r="271" spans="1:62" x14ac:dyDescent="0.25">
      <c r="AM271">
        <f>SUM(AM266:AM270)</f>
        <v>1804244</v>
      </c>
    </row>
    <row r="274" spans="1:62" x14ac:dyDescent="0.25">
      <c r="A274" t="s">
        <v>194</v>
      </c>
    </row>
    <row r="275" spans="1:62" x14ac:dyDescent="0.25">
      <c r="A275">
        <v>22597</v>
      </c>
      <c r="B275">
        <v>10050</v>
      </c>
      <c r="C275">
        <v>662369</v>
      </c>
      <c r="D275">
        <v>2976396</v>
      </c>
      <c r="E275" t="s">
        <v>133</v>
      </c>
      <c r="F275" t="s">
        <v>134</v>
      </c>
      <c r="G275" t="s">
        <v>135</v>
      </c>
      <c r="H275">
        <v>93257</v>
      </c>
      <c r="I275" s="4">
        <v>41274</v>
      </c>
      <c r="J275" s="4">
        <v>43696</v>
      </c>
      <c r="K275" t="s">
        <v>136</v>
      </c>
      <c r="L275" t="s">
        <v>137</v>
      </c>
      <c r="M275" t="s">
        <v>138</v>
      </c>
      <c r="N275">
        <v>26</v>
      </c>
      <c r="O275">
        <v>0</v>
      </c>
      <c r="P275">
        <v>0</v>
      </c>
      <c r="Q275">
        <v>4</v>
      </c>
      <c r="R275">
        <v>0</v>
      </c>
      <c r="S275" t="s">
        <v>139</v>
      </c>
      <c r="T275">
        <v>47300</v>
      </c>
      <c r="U275" t="s">
        <v>140</v>
      </c>
      <c r="V275" s="4">
        <v>28509</v>
      </c>
      <c r="W275" s="4">
        <v>28509</v>
      </c>
      <c r="X275" s="4">
        <v>41957</v>
      </c>
      <c r="Y275" t="s">
        <v>141</v>
      </c>
      <c r="Z275">
        <v>0</v>
      </c>
      <c r="AA275">
        <v>0</v>
      </c>
      <c r="AB275" t="s">
        <v>142</v>
      </c>
      <c r="AC275" t="s">
        <v>162</v>
      </c>
      <c r="AD275" t="s">
        <v>144</v>
      </c>
      <c r="AE275" t="s">
        <v>145</v>
      </c>
      <c r="AF275" t="s">
        <v>146</v>
      </c>
      <c r="AG275" t="s">
        <v>144</v>
      </c>
      <c r="AH275" t="s">
        <v>147</v>
      </c>
      <c r="AI275" t="s">
        <v>147</v>
      </c>
      <c r="AJ275">
        <v>0</v>
      </c>
      <c r="AK275">
        <v>1</v>
      </c>
      <c r="AL275" t="s">
        <v>148</v>
      </c>
      <c r="AM275">
        <v>1175746</v>
      </c>
      <c r="AN275">
        <v>1175746</v>
      </c>
      <c r="AO275">
        <v>1036137</v>
      </c>
      <c r="AP275">
        <v>0</v>
      </c>
      <c r="AQ275">
        <v>139115</v>
      </c>
      <c r="AR275">
        <v>494</v>
      </c>
      <c r="AS275">
        <v>0</v>
      </c>
      <c r="AT275">
        <v>0</v>
      </c>
      <c r="AV275">
        <v>493462</v>
      </c>
      <c r="AW275">
        <v>335129</v>
      </c>
      <c r="AX275">
        <v>682284</v>
      </c>
      <c r="AY275">
        <v>71222</v>
      </c>
      <c r="AZ275">
        <v>260820</v>
      </c>
      <c r="BA275">
        <v>350242</v>
      </c>
      <c r="BB275">
        <v>840617</v>
      </c>
      <c r="BC275">
        <v>354296</v>
      </c>
      <c r="BD275">
        <v>821450</v>
      </c>
      <c r="BE275">
        <v>1005527</v>
      </c>
      <c r="BF275">
        <v>901697</v>
      </c>
      <c r="BG275">
        <v>14773</v>
      </c>
      <c r="BH275">
        <v>30065</v>
      </c>
      <c r="BI275">
        <v>30065</v>
      </c>
      <c r="BJ275">
        <v>0</v>
      </c>
    </row>
    <row r="276" spans="1:62" x14ac:dyDescent="0.25">
      <c r="A276">
        <v>25870</v>
      </c>
      <c r="B276">
        <v>0</v>
      </c>
      <c r="C276">
        <v>803461</v>
      </c>
      <c r="D276">
        <v>0</v>
      </c>
      <c r="E276" t="s">
        <v>153</v>
      </c>
      <c r="F276" t="s">
        <v>134</v>
      </c>
      <c r="G276" t="s">
        <v>135</v>
      </c>
      <c r="H276">
        <v>93257</v>
      </c>
      <c r="I276" s="4">
        <v>41274</v>
      </c>
      <c r="J276" s="4">
        <v>43696</v>
      </c>
      <c r="K276" t="s">
        <v>136</v>
      </c>
      <c r="L276" t="s">
        <v>154</v>
      </c>
      <c r="N276">
        <v>6</v>
      </c>
      <c r="O276">
        <v>0</v>
      </c>
      <c r="P276">
        <v>0</v>
      </c>
      <c r="Q276">
        <v>6</v>
      </c>
      <c r="R276">
        <v>0</v>
      </c>
      <c r="S276" t="s">
        <v>139</v>
      </c>
      <c r="T276">
        <v>47300</v>
      </c>
      <c r="U276" t="s">
        <v>140</v>
      </c>
      <c r="V276" s="4">
        <v>9322</v>
      </c>
      <c r="W276" s="4">
        <v>31033</v>
      </c>
      <c r="X276" s="4">
        <v>41535</v>
      </c>
      <c r="Y276" t="s">
        <v>141</v>
      </c>
      <c r="Z276">
        <v>0</v>
      </c>
      <c r="AA276">
        <v>0</v>
      </c>
      <c r="AB276" t="s">
        <v>142</v>
      </c>
      <c r="AC276" t="s">
        <v>162</v>
      </c>
      <c r="AD276" t="s">
        <v>144</v>
      </c>
      <c r="AE276" t="s">
        <v>145</v>
      </c>
      <c r="AF276" t="s">
        <v>146</v>
      </c>
      <c r="AG276" t="s">
        <v>144</v>
      </c>
      <c r="AH276" t="s">
        <v>147</v>
      </c>
      <c r="AI276" t="s">
        <v>147</v>
      </c>
      <c r="AJ276">
        <v>0</v>
      </c>
      <c r="AK276">
        <v>0</v>
      </c>
      <c r="AM276">
        <v>95237</v>
      </c>
      <c r="AN276">
        <v>95237</v>
      </c>
      <c r="AO276">
        <v>95237</v>
      </c>
      <c r="AP276">
        <v>0</v>
      </c>
      <c r="AQ276">
        <v>0</v>
      </c>
      <c r="AR276">
        <v>0</v>
      </c>
      <c r="AS276">
        <v>0</v>
      </c>
      <c r="AT276">
        <v>0</v>
      </c>
      <c r="AV276">
        <v>0</v>
      </c>
      <c r="AW276">
        <v>0</v>
      </c>
      <c r="AX276">
        <v>95237</v>
      </c>
      <c r="AY276">
        <v>39015</v>
      </c>
      <c r="AZ276">
        <v>1620</v>
      </c>
      <c r="BA276">
        <v>54601</v>
      </c>
      <c r="BB276">
        <v>95237</v>
      </c>
      <c r="BC276">
        <v>1101</v>
      </c>
      <c r="BD276">
        <v>94136</v>
      </c>
      <c r="BE276">
        <v>87698</v>
      </c>
      <c r="BF276">
        <v>89444</v>
      </c>
      <c r="BG276">
        <v>0</v>
      </c>
      <c r="BH276">
        <v>0</v>
      </c>
      <c r="BI276">
        <v>0</v>
      </c>
      <c r="BJ276">
        <v>0</v>
      </c>
    </row>
    <row r="277" spans="1:62" x14ac:dyDescent="0.25">
      <c r="A277">
        <v>58728</v>
      </c>
      <c r="B277">
        <v>0</v>
      </c>
      <c r="C277">
        <v>3750650</v>
      </c>
      <c r="D277">
        <v>0</v>
      </c>
      <c r="E277" t="s">
        <v>173</v>
      </c>
      <c r="F277" t="s">
        <v>150</v>
      </c>
      <c r="G277" t="s">
        <v>135</v>
      </c>
      <c r="H277">
        <v>93291</v>
      </c>
      <c r="I277" s="4">
        <v>41274</v>
      </c>
      <c r="J277" s="4">
        <v>43696</v>
      </c>
      <c r="K277" t="s">
        <v>136</v>
      </c>
      <c r="L277" t="s">
        <v>174</v>
      </c>
      <c r="N277">
        <v>2</v>
      </c>
      <c r="O277">
        <v>0</v>
      </c>
      <c r="P277">
        <v>0</v>
      </c>
      <c r="Q277">
        <v>2</v>
      </c>
      <c r="R277">
        <v>0</v>
      </c>
      <c r="S277" t="s">
        <v>139</v>
      </c>
      <c r="T277">
        <v>47300</v>
      </c>
      <c r="U277" t="s">
        <v>140</v>
      </c>
      <c r="V277" s="4">
        <v>39587</v>
      </c>
      <c r="W277" s="4">
        <v>39587</v>
      </c>
      <c r="X277" s="4">
        <v>41380</v>
      </c>
      <c r="Y277" t="s">
        <v>141</v>
      </c>
      <c r="Z277">
        <v>0</v>
      </c>
      <c r="AA277">
        <v>0</v>
      </c>
      <c r="AB277" t="s">
        <v>142</v>
      </c>
      <c r="AC277" t="s">
        <v>162</v>
      </c>
      <c r="AD277" t="s">
        <v>144</v>
      </c>
      <c r="AE277" t="s">
        <v>145</v>
      </c>
      <c r="AF277" t="s">
        <v>146</v>
      </c>
      <c r="AG277" t="s">
        <v>144</v>
      </c>
      <c r="AH277" t="s">
        <v>147</v>
      </c>
      <c r="AI277" t="s">
        <v>147</v>
      </c>
      <c r="AJ277">
        <v>0</v>
      </c>
      <c r="AK277">
        <v>1</v>
      </c>
      <c r="AL277" t="s">
        <v>175</v>
      </c>
      <c r="AM277">
        <v>84782</v>
      </c>
      <c r="AN277">
        <v>84782</v>
      </c>
      <c r="AO277">
        <v>83320</v>
      </c>
      <c r="AP277">
        <v>0</v>
      </c>
      <c r="AQ277">
        <v>0</v>
      </c>
      <c r="AR277">
        <v>1462</v>
      </c>
      <c r="AS277">
        <v>0</v>
      </c>
      <c r="AT277">
        <v>0</v>
      </c>
      <c r="AV277">
        <v>29407</v>
      </c>
      <c r="AW277">
        <v>24099</v>
      </c>
      <c r="AX277">
        <v>55375</v>
      </c>
      <c r="AY277">
        <v>33564</v>
      </c>
      <c r="AZ277">
        <v>2359</v>
      </c>
      <c r="BA277">
        <v>19453</v>
      </c>
      <c r="BB277">
        <v>60683</v>
      </c>
      <c r="BC277">
        <v>23830</v>
      </c>
      <c r="BD277">
        <v>60952</v>
      </c>
      <c r="BE277">
        <v>83658</v>
      </c>
      <c r="BF277">
        <v>71651</v>
      </c>
      <c r="BG277">
        <v>1220</v>
      </c>
      <c r="BH277">
        <v>0</v>
      </c>
      <c r="BI277">
        <v>0</v>
      </c>
      <c r="BJ277">
        <v>1462</v>
      </c>
    </row>
    <row r="278" spans="1:62" x14ac:dyDescent="0.25">
      <c r="A278">
        <v>34156</v>
      </c>
      <c r="B278">
        <v>14783</v>
      </c>
      <c r="C278">
        <v>2446152</v>
      </c>
      <c r="D278">
        <v>3139424</v>
      </c>
      <c r="E278" t="s">
        <v>159</v>
      </c>
      <c r="F278" t="s">
        <v>150</v>
      </c>
      <c r="G278" t="s">
        <v>135</v>
      </c>
      <c r="H278">
        <v>93291</v>
      </c>
      <c r="I278" s="4">
        <v>41274</v>
      </c>
      <c r="J278" s="4">
        <v>43696</v>
      </c>
      <c r="K278" t="s">
        <v>136</v>
      </c>
      <c r="L278" t="s">
        <v>183</v>
      </c>
      <c r="M278" t="s">
        <v>152</v>
      </c>
      <c r="N278">
        <v>5</v>
      </c>
      <c r="O278">
        <v>0</v>
      </c>
      <c r="P278">
        <v>0</v>
      </c>
      <c r="Q278">
        <v>4</v>
      </c>
      <c r="R278">
        <v>0</v>
      </c>
      <c r="S278" t="s">
        <v>139</v>
      </c>
      <c r="T278">
        <v>47300</v>
      </c>
      <c r="U278" t="s">
        <v>140</v>
      </c>
      <c r="V278" s="4">
        <v>35163</v>
      </c>
      <c r="W278" s="4">
        <v>35163</v>
      </c>
      <c r="X278" s="4">
        <v>42219</v>
      </c>
      <c r="Y278" t="s">
        <v>141</v>
      </c>
      <c r="Z278">
        <v>0</v>
      </c>
      <c r="AA278">
        <v>0</v>
      </c>
      <c r="AB278" t="s">
        <v>142</v>
      </c>
      <c r="AC278" t="s">
        <v>162</v>
      </c>
      <c r="AD278" t="s">
        <v>144</v>
      </c>
      <c r="AE278" t="s">
        <v>145</v>
      </c>
      <c r="AF278" t="s">
        <v>146</v>
      </c>
      <c r="AG278" t="s">
        <v>144</v>
      </c>
      <c r="AH278" t="s">
        <v>147</v>
      </c>
      <c r="AI278" t="s">
        <v>147</v>
      </c>
      <c r="AJ278">
        <v>0</v>
      </c>
      <c r="AK278">
        <v>1</v>
      </c>
      <c r="AM278">
        <v>315501</v>
      </c>
      <c r="AN278">
        <v>315501</v>
      </c>
      <c r="AO278">
        <v>275260</v>
      </c>
      <c r="AP278">
        <v>0</v>
      </c>
      <c r="AQ278">
        <v>40241</v>
      </c>
      <c r="AR278">
        <v>0</v>
      </c>
      <c r="AS278">
        <v>0</v>
      </c>
      <c r="AT278">
        <v>0</v>
      </c>
      <c r="AV278">
        <v>164156</v>
      </c>
      <c r="AW278">
        <v>120917</v>
      </c>
      <c r="AX278">
        <v>151345</v>
      </c>
      <c r="AY278">
        <v>70669</v>
      </c>
      <c r="AZ278">
        <v>13911</v>
      </c>
      <c r="BA278">
        <v>66765</v>
      </c>
      <c r="BB278">
        <v>194584</v>
      </c>
      <c r="BC278">
        <v>120917</v>
      </c>
      <c r="BD278">
        <v>194584</v>
      </c>
      <c r="BE278">
        <v>299187</v>
      </c>
      <c r="BF278">
        <v>256766</v>
      </c>
      <c r="BG278">
        <v>5752</v>
      </c>
      <c r="BH278">
        <v>0</v>
      </c>
      <c r="BI278">
        <v>0</v>
      </c>
      <c r="BJ278">
        <v>0</v>
      </c>
    </row>
    <row r="279" spans="1:62" x14ac:dyDescent="0.25">
      <c r="A279">
        <v>22496</v>
      </c>
      <c r="B279">
        <v>9821</v>
      </c>
      <c r="C279">
        <v>277567</v>
      </c>
      <c r="D279">
        <v>0</v>
      </c>
      <c r="E279" t="s">
        <v>155</v>
      </c>
      <c r="F279" t="s">
        <v>150</v>
      </c>
      <c r="G279" t="s">
        <v>135</v>
      </c>
      <c r="H279">
        <v>93291</v>
      </c>
      <c r="I279" s="4">
        <v>41274</v>
      </c>
      <c r="J279" s="4">
        <v>43696</v>
      </c>
      <c r="K279" t="s">
        <v>136</v>
      </c>
      <c r="L279" t="s">
        <v>156</v>
      </c>
      <c r="N279">
        <v>5</v>
      </c>
      <c r="O279">
        <v>0</v>
      </c>
      <c r="P279">
        <v>0</v>
      </c>
      <c r="Q279">
        <v>4</v>
      </c>
      <c r="R279">
        <v>0</v>
      </c>
      <c r="S279" t="s">
        <v>139</v>
      </c>
      <c r="T279">
        <v>47300</v>
      </c>
      <c r="U279" t="s">
        <v>140</v>
      </c>
      <c r="V279" s="4">
        <v>28338</v>
      </c>
      <c r="W279" s="4">
        <v>28338</v>
      </c>
      <c r="X279" s="4">
        <v>41455</v>
      </c>
      <c r="Y279" t="s">
        <v>141</v>
      </c>
      <c r="Z279">
        <v>0</v>
      </c>
      <c r="AA279">
        <v>0</v>
      </c>
      <c r="AB279" t="s">
        <v>142</v>
      </c>
      <c r="AC279" t="s">
        <v>162</v>
      </c>
      <c r="AD279" t="s">
        <v>144</v>
      </c>
      <c r="AE279" t="s">
        <v>145</v>
      </c>
      <c r="AF279" t="s">
        <v>146</v>
      </c>
      <c r="AG279" t="s">
        <v>144</v>
      </c>
      <c r="AH279" t="s">
        <v>147</v>
      </c>
      <c r="AI279" t="s">
        <v>147</v>
      </c>
      <c r="AJ279">
        <v>0</v>
      </c>
      <c r="AK279">
        <v>1</v>
      </c>
      <c r="AM279">
        <v>173520</v>
      </c>
      <c r="AN279">
        <v>173520</v>
      </c>
      <c r="AO279">
        <v>171328</v>
      </c>
      <c r="AP279">
        <v>0</v>
      </c>
      <c r="AQ279">
        <v>2192</v>
      </c>
      <c r="AR279">
        <v>0</v>
      </c>
      <c r="AS279">
        <v>0</v>
      </c>
      <c r="AT279">
        <v>0</v>
      </c>
      <c r="AV279">
        <v>64519</v>
      </c>
      <c r="AW279">
        <v>51416</v>
      </c>
      <c r="AX279">
        <v>109001</v>
      </c>
      <c r="AY279">
        <v>61380</v>
      </c>
      <c r="AZ279">
        <v>16709</v>
      </c>
      <c r="BA279">
        <v>30911</v>
      </c>
      <c r="BB279">
        <v>122104</v>
      </c>
      <c r="BC279">
        <v>52491</v>
      </c>
      <c r="BD279">
        <v>121028</v>
      </c>
      <c r="BE279">
        <v>167887</v>
      </c>
      <c r="BF279">
        <v>160646</v>
      </c>
      <c r="BG279">
        <v>3909</v>
      </c>
      <c r="BH279">
        <v>0</v>
      </c>
      <c r="BI279">
        <v>0</v>
      </c>
      <c r="BJ279">
        <v>0</v>
      </c>
    </row>
    <row r="280" spans="1:62" x14ac:dyDescent="0.25">
      <c r="AM280">
        <f>SUM(AM275:AM279)</f>
        <v>1844786</v>
      </c>
    </row>
    <row r="283" spans="1:62" x14ac:dyDescent="0.25">
      <c r="A283" t="s">
        <v>195</v>
      </c>
    </row>
    <row r="284" spans="1:62" x14ac:dyDescent="0.25">
      <c r="A284">
        <v>22597</v>
      </c>
      <c r="B284">
        <v>10050</v>
      </c>
      <c r="C284">
        <v>662369</v>
      </c>
      <c r="D284">
        <v>2976396</v>
      </c>
      <c r="E284" t="s">
        <v>133</v>
      </c>
      <c r="F284" t="s">
        <v>134</v>
      </c>
      <c r="G284" t="s">
        <v>135</v>
      </c>
      <c r="H284">
        <v>93257</v>
      </c>
      <c r="I284" s="4">
        <v>41364</v>
      </c>
      <c r="J284" s="4">
        <v>43696</v>
      </c>
      <c r="K284" t="s">
        <v>136</v>
      </c>
      <c r="L284" t="s">
        <v>137</v>
      </c>
      <c r="M284" t="s">
        <v>138</v>
      </c>
      <c r="N284">
        <v>26</v>
      </c>
      <c r="O284">
        <v>0</v>
      </c>
      <c r="P284">
        <v>0</v>
      </c>
      <c r="Q284">
        <v>4</v>
      </c>
      <c r="R284">
        <v>0</v>
      </c>
      <c r="S284" t="s">
        <v>139</v>
      </c>
      <c r="T284">
        <v>47300</v>
      </c>
      <c r="U284" t="s">
        <v>140</v>
      </c>
      <c r="V284" s="4">
        <v>28509</v>
      </c>
      <c r="W284" s="4">
        <v>28509</v>
      </c>
      <c r="X284" s="4">
        <v>41957</v>
      </c>
      <c r="Y284" t="s">
        <v>141</v>
      </c>
      <c r="Z284">
        <v>0</v>
      </c>
      <c r="AA284">
        <v>0</v>
      </c>
      <c r="AB284" t="s">
        <v>142</v>
      </c>
      <c r="AC284" t="s">
        <v>162</v>
      </c>
      <c r="AD284" t="s">
        <v>144</v>
      </c>
      <c r="AE284" t="s">
        <v>145</v>
      </c>
      <c r="AF284" t="s">
        <v>146</v>
      </c>
      <c r="AG284" t="s">
        <v>144</v>
      </c>
      <c r="AH284" t="s">
        <v>147</v>
      </c>
      <c r="AI284" t="s">
        <v>147</v>
      </c>
      <c r="AJ284">
        <v>0</v>
      </c>
      <c r="AK284">
        <v>1</v>
      </c>
      <c r="AL284" t="s">
        <v>148</v>
      </c>
      <c r="AM284">
        <v>1159669</v>
      </c>
      <c r="AN284">
        <v>1159669</v>
      </c>
      <c r="AO284">
        <v>1026342</v>
      </c>
      <c r="AP284">
        <v>0</v>
      </c>
      <c r="AQ284">
        <v>132833</v>
      </c>
      <c r="AR284">
        <v>494</v>
      </c>
      <c r="AS284">
        <v>0</v>
      </c>
      <c r="AT284">
        <v>0</v>
      </c>
      <c r="AV284">
        <v>484528</v>
      </c>
      <c r="AW284">
        <v>320843</v>
      </c>
      <c r="AX284">
        <v>675141</v>
      </c>
      <c r="AY284">
        <v>73743</v>
      </c>
      <c r="AZ284">
        <v>268427</v>
      </c>
      <c r="BA284">
        <v>332971</v>
      </c>
      <c r="BB284">
        <v>838826</v>
      </c>
      <c r="BC284">
        <v>345783</v>
      </c>
      <c r="BD284">
        <v>813886</v>
      </c>
      <c r="BE284">
        <v>1000246</v>
      </c>
      <c r="BF284">
        <v>810488</v>
      </c>
      <c r="BG284">
        <v>14827</v>
      </c>
      <c r="BH284">
        <v>23266</v>
      </c>
      <c r="BI284">
        <v>23266</v>
      </c>
      <c r="BJ284">
        <v>0</v>
      </c>
    </row>
    <row r="285" spans="1:62" x14ac:dyDescent="0.25">
      <c r="A285">
        <v>25870</v>
      </c>
      <c r="B285">
        <v>0</v>
      </c>
      <c r="C285">
        <v>803461</v>
      </c>
      <c r="D285">
        <v>0</v>
      </c>
      <c r="E285" t="s">
        <v>153</v>
      </c>
      <c r="F285" t="s">
        <v>134</v>
      </c>
      <c r="G285" t="s">
        <v>135</v>
      </c>
      <c r="H285">
        <v>93257</v>
      </c>
      <c r="I285" s="4">
        <v>41364</v>
      </c>
      <c r="J285" s="4">
        <v>43696</v>
      </c>
      <c r="K285" t="s">
        <v>136</v>
      </c>
      <c r="L285" t="s">
        <v>154</v>
      </c>
      <c r="N285">
        <v>6</v>
      </c>
      <c r="O285">
        <v>0</v>
      </c>
      <c r="P285">
        <v>0</v>
      </c>
      <c r="Q285">
        <v>6</v>
      </c>
      <c r="R285">
        <v>0</v>
      </c>
      <c r="S285" t="s">
        <v>139</v>
      </c>
      <c r="T285">
        <v>47300</v>
      </c>
      <c r="U285" t="s">
        <v>140</v>
      </c>
      <c r="V285" s="4">
        <v>9322</v>
      </c>
      <c r="W285" s="4">
        <v>31033</v>
      </c>
      <c r="X285" s="4">
        <v>41535</v>
      </c>
      <c r="Y285" t="s">
        <v>141</v>
      </c>
      <c r="Z285">
        <v>0</v>
      </c>
      <c r="AA285">
        <v>0</v>
      </c>
      <c r="AB285" t="s">
        <v>142</v>
      </c>
      <c r="AC285" t="s">
        <v>162</v>
      </c>
      <c r="AD285" t="s">
        <v>144</v>
      </c>
      <c r="AE285" t="s">
        <v>145</v>
      </c>
      <c r="AF285" t="s">
        <v>146</v>
      </c>
      <c r="AG285" t="s">
        <v>144</v>
      </c>
      <c r="AH285" t="s">
        <v>147</v>
      </c>
      <c r="AI285" t="s">
        <v>147</v>
      </c>
      <c r="AJ285">
        <v>0</v>
      </c>
      <c r="AK285">
        <v>0</v>
      </c>
      <c r="AM285">
        <v>95030</v>
      </c>
      <c r="AN285">
        <v>95030</v>
      </c>
      <c r="AO285">
        <v>95030</v>
      </c>
      <c r="AP285">
        <v>0</v>
      </c>
      <c r="AQ285">
        <v>0</v>
      </c>
      <c r="AR285">
        <v>0</v>
      </c>
      <c r="AS285">
        <v>0</v>
      </c>
      <c r="AT285">
        <v>0</v>
      </c>
      <c r="AV285">
        <v>0</v>
      </c>
      <c r="AW285">
        <v>0</v>
      </c>
      <c r="AX285">
        <v>95030</v>
      </c>
      <c r="AY285">
        <v>39551</v>
      </c>
      <c r="AZ285">
        <v>1502</v>
      </c>
      <c r="BA285">
        <v>53977</v>
      </c>
      <c r="BB285">
        <v>95030</v>
      </c>
      <c r="BC285">
        <v>1042</v>
      </c>
      <c r="BD285">
        <v>93988</v>
      </c>
      <c r="BE285">
        <v>87293</v>
      </c>
      <c r="BF285">
        <v>89064</v>
      </c>
      <c r="BG285">
        <v>0</v>
      </c>
      <c r="BH285">
        <v>0</v>
      </c>
      <c r="BI285">
        <v>0</v>
      </c>
      <c r="BJ285">
        <v>0</v>
      </c>
    </row>
    <row r="286" spans="1:62" x14ac:dyDescent="0.25">
      <c r="A286">
        <v>58728</v>
      </c>
      <c r="B286">
        <v>0</v>
      </c>
      <c r="C286">
        <v>3750650</v>
      </c>
      <c r="D286">
        <v>0</v>
      </c>
      <c r="E286" t="s">
        <v>173</v>
      </c>
      <c r="F286" t="s">
        <v>150</v>
      </c>
      <c r="G286" t="s">
        <v>135</v>
      </c>
      <c r="H286">
        <v>93291</v>
      </c>
      <c r="I286" s="4">
        <v>41364</v>
      </c>
      <c r="J286" s="4">
        <v>43696</v>
      </c>
      <c r="K286" t="s">
        <v>136</v>
      </c>
      <c r="L286" t="s">
        <v>174</v>
      </c>
      <c r="N286">
        <v>2</v>
      </c>
      <c r="O286">
        <v>0</v>
      </c>
      <c r="P286">
        <v>0</v>
      </c>
      <c r="Q286">
        <v>2</v>
      </c>
      <c r="R286">
        <v>0</v>
      </c>
      <c r="S286" t="s">
        <v>139</v>
      </c>
      <c r="T286">
        <v>47300</v>
      </c>
      <c r="U286" t="s">
        <v>140</v>
      </c>
      <c r="V286" s="4">
        <v>39587</v>
      </c>
      <c r="W286" s="4">
        <v>39587</v>
      </c>
      <c r="X286" s="4">
        <v>41380</v>
      </c>
      <c r="Y286" t="s">
        <v>141</v>
      </c>
      <c r="Z286">
        <v>0</v>
      </c>
      <c r="AA286">
        <v>0</v>
      </c>
      <c r="AB286" t="s">
        <v>142</v>
      </c>
      <c r="AC286" t="s">
        <v>162</v>
      </c>
      <c r="AD286" t="s">
        <v>144</v>
      </c>
      <c r="AE286" t="s">
        <v>145</v>
      </c>
      <c r="AF286" t="s">
        <v>146</v>
      </c>
      <c r="AG286" t="s">
        <v>144</v>
      </c>
      <c r="AH286" t="s">
        <v>147</v>
      </c>
      <c r="AI286" t="s">
        <v>147</v>
      </c>
      <c r="AJ286">
        <v>0</v>
      </c>
      <c r="AK286">
        <v>1</v>
      </c>
      <c r="AL286" t="s">
        <v>175</v>
      </c>
      <c r="AM286">
        <v>86255</v>
      </c>
      <c r="AN286">
        <v>86255</v>
      </c>
      <c r="AO286">
        <v>82462</v>
      </c>
      <c r="AP286">
        <v>0</v>
      </c>
      <c r="AQ286">
        <v>3793</v>
      </c>
      <c r="AR286">
        <v>0</v>
      </c>
      <c r="AS286">
        <v>0</v>
      </c>
      <c r="AT286">
        <v>0</v>
      </c>
      <c r="AV286">
        <v>28854</v>
      </c>
      <c r="AW286">
        <v>22666</v>
      </c>
      <c r="AX286">
        <v>57401</v>
      </c>
      <c r="AY286">
        <v>32823</v>
      </c>
      <c r="AZ286">
        <v>2873</v>
      </c>
      <c r="BA286">
        <v>21705</v>
      </c>
      <c r="BB286">
        <v>63589</v>
      </c>
      <c r="BC286">
        <v>22602</v>
      </c>
      <c r="BD286">
        <v>63653</v>
      </c>
      <c r="BE286">
        <v>85128</v>
      </c>
      <c r="BF286">
        <v>68706</v>
      </c>
      <c r="BG286">
        <v>1225</v>
      </c>
      <c r="BH286">
        <v>0</v>
      </c>
      <c r="BI286">
        <v>0</v>
      </c>
      <c r="BJ286">
        <v>3793</v>
      </c>
    </row>
    <row r="287" spans="1:62" x14ac:dyDescent="0.25">
      <c r="A287">
        <v>34156</v>
      </c>
      <c r="B287">
        <v>14783</v>
      </c>
      <c r="C287">
        <v>2446152</v>
      </c>
      <c r="D287">
        <v>3139424</v>
      </c>
      <c r="E287" t="s">
        <v>159</v>
      </c>
      <c r="F287" t="s">
        <v>150</v>
      </c>
      <c r="G287" t="s">
        <v>135</v>
      </c>
      <c r="H287">
        <v>93291</v>
      </c>
      <c r="I287" s="4">
        <v>41364</v>
      </c>
      <c r="J287" s="4">
        <v>43696</v>
      </c>
      <c r="K287" t="s">
        <v>136</v>
      </c>
      <c r="L287" t="s">
        <v>183</v>
      </c>
      <c r="M287" t="s">
        <v>152</v>
      </c>
      <c r="N287">
        <v>5</v>
      </c>
      <c r="O287">
        <v>0</v>
      </c>
      <c r="P287">
        <v>0</v>
      </c>
      <c r="Q287">
        <v>4</v>
      </c>
      <c r="R287">
        <v>0</v>
      </c>
      <c r="S287" t="s">
        <v>139</v>
      </c>
      <c r="T287">
        <v>47300</v>
      </c>
      <c r="U287" t="s">
        <v>140</v>
      </c>
      <c r="V287" s="4">
        <v>35163</v>
      </c>
      <c r="W287" s="4">
        <v>35163</v>
      </c>
      <c r="X287" s="4">
        <v>42219</v>
      </c>
      <c r="Y287" t="s">
        <v>141</v>
      </c>
      <c r="Z287">
        <v>0</v>
      </c>
      <c r="AA287">
        <v>0</v>
      </c>
      <c r="AB287" t="s">
        <v>142</v>
      </c>
      <c r="AC287" t="s">
        <v>162</v>
      </c>
      <c r="AD287" t="s">
        <v>144</v>
      </c>
      <c r="AE287" t="s">
        <v>145</v>
      </c>
      <c r="AF287" t="s">
        <v>146</v>
      </c>
      <c r="AG287" t="s">
        <v>144</v>
      </c>
      <c r="AH287" t="s">
        <v>147</v>
      </c>
      <c r="AI287" t="s">
        <v>147</v>
      </c>
      <c r="AJ287">
        <v>0</v>
      </c>
      <c r="AK287">
        <v>1</v>
      </c>
      <c r="AM287">
        <v>318888</v>
      </c>
      <c r="AN287">
        <v>318888</v>
      </c>
      <c r="AO287">
        <v>279683</v>
      </c>
      <c r="AP287">
        <v>0</v>
      </c>
      <c r="AQ287">
        <v>39205</v>
      </c>
      <c r="AR287">
        <v>0</v>
      </c>
      <c r="AS287">
        <v>0</v>
      </c>
      <c r="AT287">
        <v>0</v>
      </c>
      <c r="AV287">
        <v>163954</v>
      </c>
      <c r="AW287">
        <v>122746</v>
      </c>
      <c r="AX287">
        <v>154934</v>
      </c>
      <c r="AY287">
        <v>72581</v>
      </c>
      <c r="AZ287">
        <v>15265</v>
      </c>
      <c r="BA287">
        <v>67088</v>
      </c>
      <c r="BB287">
        <v>196142</v>
      </c>
      <c r="BC287">
        <v>122746</v>
      </c>
      <c r="BD287">
        <v>196142</v>
      </c>
      <c r="BE287">
        <v>301831</v>
      </c>
      <c r="BF287">
        <v>221463</v>
      </c>
      <c r="BG287">
        <v>5648</v>
      </c>
      <c r="BH287">
        <v>0</v>
      </c>
      <c r="BI287">
        <v>0</v>
      </c>
      <c r="BJ287">
        <v>0</v>
      </c>
    </row>
    <row r="288" spans="1:62" x14ac:dyDescent="0.25">
      <c r="A288">
        <v>22496</v>
      </c>
      <c r="B288">
        <v>9821</v>
      </c>
      <c r="C288">
        <v>277567</v>
      </c>
      <c r="D288">
        <v>0</v>
      </c>
      <c r="E288" t="s">
        <v>155</v>
      </c>
      <c r="F288" t="s">
        <v>150</v>
      </c>
      <c r="G288" t="s">
        <v>135</v>
      </c>
      <c r="H288">
        <v>93291</v>
      </c>
      <c r="I288" s="4">
        <v>41364</v>
      </c>
      <c r="J288" s="4">
        <v>43696</v>
      </c>
      <c r="K288" t="s">
        <v>136</v>
      </c>
      <c r="L288" t="s">
        <v>156</v>
      </c>
      <c r="N288">
        <v>5</v>
      </c>
      <c r="O288">
        <v>0</v>
      </c>
      <c r="P288">
        <v>0</v>
      </c>
      <c r="Q288">
        <v>4</v>
      </c>
      <c r="R288">
        <v>0</v>
      </c>
      <c r="S288" t="s">
        <v>139</v>
      </c>
      <c r="T288">
        <v>47300</v>
      </c>
      <c r="U288" t="s">
        <v>140</v>
      </c>
      <c r="V288" s="4">
        <v>28338</v>
      </c>
      <c r="W288" s="4">
        <v>28338</v>
      </c>
      <c r="X288" s="4">
        <v>41455</v>
      </c>
      <c r="Y288" t="s">
        <v>141</v>
      </c>
      <c r="Z288">
        <v>0</v>
      </c>
      <c r="AA288">
        <v>0</v>
      </c>
      <c r="AB288" t="s">
        <v>142</v>
      </c>
      <c r="AC288" t="s">
        <v>162</v>
      </c>
      <c r="AD288" t="s">
        <v>144</v>
      </c>
      <c r="AE288" t="s">
        <v>145</v>
      </c>
      <c r="AF288" t="s">
        <v>146</v>
      </c>
      <c r="AG288" t="s">
        <v>144</v>
      </c>
      <c r="AH288" t="s">
        <v>147</v>
      </c>
      <c r="AI288" t="s">
        <v>147</v>
      </c>
      <c r="AJ288">
        <v>0</v>
      </c>
      <c r="AK288">
        <v>1</v>
      </c>
      <c r="AM288">
        <v>176698</v>
      </c>
      <c r="AN288">
        <v>176698</v>
      </c>
      <c r="AO288">
        <v>174699</v>
      </c>
      <c r="AP288">
        <v>0</v>
      </c>
      <c r="AQ288">
        <v>1999</v>
      </c>
      <c r="AR288">
        <v>0</v>
      </c>
      <c r="AS288">
        <v>0</v>
      </c>
      <c r="AT288">
        <v>0</v>
      </c>
      <c r="AV288">
        <v>67646</v>
      </c>
      <c r="AW288">
        <v>53621</v>
      </c>
      <c r="AX288">
        <v>109052</v>
      </c>
      <c r="AY288">
        <v>61723</v>
      </c>
      <c r="AZ288">
        <v>16990</v>
      </c>
      <c r="BA288">
        <v>30340</v>
      </c>
      <c r="BB288">
        <v>123077</v>
      </c>
      <c r="BC288">
        <v>55068</v>
      </c>
      <c r="BD288">
        <v>121630</v>
      </c>
      <c r="BE288">
        <v>171744</v>
      </c>
      <c r="BF288">
        <v>150073</v>
      </c>
      <c r="BG288">
        <v>3833</v>
      </c>
      <c r="BH288">
        <v>0</v>
      </c>
      <c r="BI288">
        <v>0</v>
      </c>
      <c r="BJ288">
        <v>0</v>
      </c>
    </row>
    <row r="289" spans="1:62" x14ac:dyDescent="0.25">
      <c r="AM289">
        <f>SUM(AM284:AM288)</f>
        <v>1836540</v>
      </c>
    </row>
    <row r="292" spans="1:62" x14ac:dyDescent="0.25">
      <c r="A292" t="s">
        <v>196</v>
      </c>
    </row>
    <row r="293" spans="1:62" x14ac:dyDescent="0.25">
      <c r="A293">
        <v>22597</v>
      </c>
      <c r="B293">
        <v>10050</v>
      </c>
      <c r="C293">
        <v>662369</v>
      </c>
      <c r="D293">
        <v>2976396</v>
      </c>
      <c r="E293" t="s">
        <v>133</v>
      </c>
      <c r="F293" t="s">
        <v>134</v>
      </c>
      <c r="G293" t="s">
        <v>135</v>
      </c>
      <c r="H293">
        <v>93257</v>
      </c>
      <c r="I293" s="4">
        <v>41455</v>
      </c>
      <c r="J293" s="4">
        <v>43696</v>
      </c>
      <c r="K293" t="s">
        <v>136</v>
      </c>
      <c r="L293" t="s">
        <v>137</v>
      </c>
      <c r="M293" t="s">
        <v>138</v>
      </c>
      <c r="N293">
        <v>26</v>
      </c>
      <c r="O293">
        <v>0</v>
      </c>
      <c r="P293">
        <v>0</v>
      </c>
      <c r="Q293">
        <v>4</v>
      </c>
      <c r="R293">
        <v>0</v>
      </c>
      <c r="S293" t="s">
        <v>139</v>
      </c>
      <c r="T293">
        <v>47300</v>
      </c>
      <c r="U293" t="s">
        <v>140</v>
      </c>
      <c r="V293" s="4">
        <v>28509</v>
      </c>
      <c r="W293" s="4">
        <v>28509</v>
      </c>
      <c r="X293" s="4">
        <v>41957</v>
      </c>
      <c r="Y293" t="s">
        <v>141</v>
      </c>
      <c r="Z293">
        <v>0</v>
      </c>
      <c r="AA293">
        <v>0</v>
      </c>
      <c r="AB293" t="s">
        <v>142</v>
      </c>
      <c r="AC293" t="s">
        <v>162</v>
      </c>
      <c r="AD293" t="s">
        <v>144</v>
      </c>
      <c r="AE293" t="s">
        <v>145</v>
      </c>
      <c r="AF293" t="s">
        <v>146</v>
      </c>
      <c r="AG293" t="s">
        <v>144</v>
      </c>
      <c r="AH293" t="s">
        <v>147</v>
      </c>
      <c r="AI293" t="s">
        <v>147</v>
      </c>
      <c r="AJ293">
        <v>0</v>
      </c>
      <c r="AK293">
        <v>1</v>
      </c>
      <c r="AL293" t="s">
        <v>148</v>
      </c>
      <c r="AM293">
        <v>1157870</v>
      </c>
      <c r="AN293">
        <v>1157870</v>
      </c>
      <c r="AO293">
        <v>1015428</v>
      </c>
      <c r="AP293">
        <v>0</v>
      </c>
      <c r="AQ293">
        <v>141948</v>
      </c>
      <c r="AR293">
        <v>494</v>
      </c>
      <c r="AS293">
        <v>0</v>
      </c>
      <c r="AT293">
        <v>0</v>
      </c>
      <c r="AV293">
        <v>499959</v>
      </c>
      <c r="AW293">
        <v>342505</v>
      </c>
      <c r="AX293">
        <v>657911</v>
      </c>
      <c r="AY293">
        <v>66497</v>
      </c>
      <c r="AZ293">
        <v>269535</v>
      </c>
      <c r="BA293">
        <v>321879</v>
      </c>
      <c r="BB293">
        <v>815365</v>
      </c>
      <c r="BC293">
        <v>360394</v>
      </c>
      <c r="BD293">
        <v>797476</v>
      </c>
      <c r="BE293">
        <v>1000450</v>
      </c>
      <c r="BF293">
        <v>804877</v>
      </c>
      <c r="BG293">
        <v>14834</v>
      </c>
      <c r="BH293">
        <v>23539</v>
      </c>
      <c r="BI293">
        <v>23539</v>
      </c>
      <c r="BJ293">
        <v>0</v>
      </c>
    </row>
    <row r="294" spans="1:62" x14ac:dyDescent="0.25">
      <c r="A294">
        <v>25870</v>
      </c>
      <c r="B294">
        <v>0</v>
      </c>
      <c r="C294">
        <v>803461</v>
      </c>
      <c r="D294">
        <v>0</v>
      </c>
      <c r="E294" t="s">
        <v>153</v>
      </c>
      <c r="F294" t="s">
        <v>134</v>
      </c>
      <c r="G294" t="s">
        <v>135</v>
      </c>
      <c r="H294">
        <v>93257</v>
      </c>
      <c r="I294" s="4">
        <v>41455</v>
      </c>
      <c r="J294" s="4">
        <v>43696</v>
      </c>
      <c r="K294" t="s">
        <v>136</v>
      </c>
      <c r="L294" t="s">
        <v>154</v>
      </c>
      <c r="N294">
        <v>6</v>
      </c>
      <c r="O294">
        <v>0</v>
      </c>
      <c r="P294">
        <v>0</v>
      </c>
      <c r="Q294">
        <v>6</v>
      </c>
      <c r="R294">
        <v>0</v>
      </c>
      <c r="S294" t="s">
        <v>139</v>
      </c>
      <c r="T294">
        <v>47300</v>
      </c>
      <c r="U294" t="s">
        <v>140</v>
      </c>
      <c r="V294" s="4">
        <v>9322</v>
      </c>
      <c r="W294" s="4">
        <v>31033</v>
      </c>
      <c r="X294" s="4">
        <v>41535</v>
      </c>
      <c r="Y294" t="s">
        <v>141</v>
      </c>
      <c r="Z294">
        <v>0</v>
      </c>
      <c r="AA294">
        <v>0</v>
      </c>
      <c r="AB294" t="s">
        <v>142</v>
      </c>
      <c r="AC294" t="s">
        <v>162</v>
      </c>
      <c r="AD294" t="s">
        <v>144</v>
      </c>
      <c r="AE294" t="s">
        <v>145</v>
      </c>
      <c r="AF294" t="s">
        <v>146</v>
      </c>
      <c r="AG294" t="s">
        <v>144</v>
      </c>
      <c r="AH294" t="s">
        <v>147</v>
      </c>
      <c r="AI294" t="s">
        <v>147</v>
      </c>
      <c r="AJ294">
        <v>0</v>
      </c>
      <c r="AK294">
        <v>0</v>
      </c>
      <c r="AM294">
        <v>96380</v>
      </c>
      <c r="AN294">
        <v>96380</v>
      </c>
      <c r="AO294">
        <v>96380</v>
      </c>
      <c r="AP294">
        <v>0</v>
      </c>
      <c r="AQ294">
        <v>0</v>
      </c>
      <c r="AR294">
        <v>0</v>
      </c>
      <c r="AS294">
        <v>0</v>
      </c>
      <c r="AT294">
        <v>0</v>
      </c>
      <c r="AV294">
        <v>0</v>
      </c>
      <c r="AW294">
        <v>0</v>
      </c>
      <c r="AX294">
        <v>96380</v>
      </c>
      <c r="AY294">
        <v>39818</v>
      </c>
      <c r="AZ294">
        <v>1838</v>
      </c>
      <c r="BA294">
        <v>54724</v>
      </c>
      <c r="BB294">
        <v>96380</v>
      </c>
      <c r="BC294">
        <v>1285</v>
      </c>
      <c r="BD294">
        <v>95095</v>
      </c>
      <c r="BE294">
        <v>87702</v>
      </c>
      <c r="BF294">
        <v>89962</v>
      </c>
      <c r="BG294">
        <v>0</v>
      </c>
      <c r="BH294">
        <v>0</v>
      </c>
      <c r="BI294">
        <v>0</v>
      </c>
      <c r="BJ294">
        <v>0</v>
      </c>
    </row>
    <row r="295" spans="1:62" x14ac:dyDescent="0.25">
      <c r="A295">
        <v>58728</v>
      </c>
      <c r="B295">
        <v>0</v>
      </c>
      <c r="C295">
        <v>3750650</v>
      </c>
      <c r="D295">
        <v>0</v>
      </c>
      <c r="E295" t="s">
        <v>173</v>
      </c>
      <c r="F295" t="s">
        <v>150</v>
      </c>
      <c r="G295" t="s">
        <v>135</v>
      </c>
      <c r="H295">
        <v>93291</v>
      </c>
      <c r="I295" s="4">
        <v>41455</v>
      </c>
      <c r="J295" s="4">
        <v>43696</v>
      </c>
      <c r="K295" t="s">
        <v>136</v>
      </c>
      <c r="L295" t="s">
        <v>174</v>
      </c>
      <c r="N295">
        <v>2</v>
      </c>
      <c r="O295">
        <v>0</v>
      </c>
      <c r="P295">
        <v>0</v>
      </c>
      <c r="Q295">
        <v>2</v>
      </c>
      <c r="R295">
        <v>0</v>
      </c>
      <c r="S295" t="s">
        <v>139</v>
      </c>
      <c r="T295">
        <v>47300</v>
      </c>
      <c r="U295" t="s">
        <v>140</v>
      </c>
      <c r="V295" s="4">
        <v>39587</v>
      </c>
      <c r="W295" s="4">
        <v>39587</v>
      </c>
      <c r="X295" s="4">
        <v>42227</v>
      </c>
      <c r="Y295" t="s">
        <v>141</v>
      </c>
      <c r="Z295">
        <v>0</v>
      </c>
      <c r="AA295">
        <v>0</v>
      </c>
      <c r="AB295" t="s">
        <v>142</v>
      </c>
      <c r="AC295" t="s">
        <v>162</v>
      </c>
      <c r="AD295" t="s">
        <v>144</v>
      </c>
      <c r="AE295" t="s">
        <v>145</v>
      </c>
      <c r="AF295" t="s">
        <v>146</v>
      </c>
      <c r="AG295" t="s">
        <v>144</v>
      </c>
      <c r="AH295" t="s">
        <v>147</v>
      </c>
      <c r="AI295" t="s">
        <v>147</v>
      </c>
      <c r="AJ295">
        <v>0</v>
      </c>
      <c r="AK295">
        <v>1</v>
      </c>
      <c r="AL295" t="s">
        <v>175</v>
      </c>
      <c r="AM295">
        <v>93497</v>
      </c>
      <c r="AN295">
        <v>93497</v>
      </c>
      <c r="AO295">
        <v>82521</v>
      </c>
      <c r="AP295">
        <v>0</v>
      </c>
      <c r="AQ295">
        <v>250</v>
      </c>
      <c r="AR295">
        <v>10726</v>
      </c>
      <c r="AS295">
        <v>0</v>
      </c>
      <c r="AT295">
        <v>0</v>
      </c>
      <c r="AV295">
        <v>30216</v>
      </c>
      <c r="AW295">
        <v>25463</v>
      </c>
      <c r="AX295">
        <v>63281</v>
      </c>
      <c r="AY295">
        <v>31114</v>
      </c>
      <c r="AZ295">
        <v>2817</v>
      </c>
      <c r="BA295">
        <v>29348</v>
      </c>
      <c r="BB295">
        <v>68034</v>
      </c>
      <c r="BC295">
        <v>25267</v>
      </c>
      <c r="BD295">
        <v>68229</v>
      </c>
      <c r="BE295">
        <v>91866</v>
      </c>
      <c r="BF295">
        <v>77032</v>
      </c>
      <c r="BG295">
        <v>1239</v>
      </c>
      <c r="BH295">
        <v>0</v>
      </c>
      <c r="BI295">
        <v>0</v>
      </c>
      <c r="BJ295">
        <v>10726</v>
      </c>
    </row>
    <row r="296" spans="1:62" x14ac:dyDescent="0.25">
      <c r="A296">
        <v>34156</v>
      </c>
      <c r="B296">
        <v>14783</v>
      </c>
      <c r="C296">
        <v>2446152</v>
      </c>
      <c r="D296">
        <v>3139424</v>
      </c>
      <c r="E296" t="s">
        <v>159</v>
      </c>
      <c r="F296" t="s">
        <v>150</v>
      </c>
      <c r="G296" t="s">
        <v>135</v>
      </c>
      <c r="H296">
        <v>93291</v>
      </c>
      <c r="I296" s="4">
        <v>41455</v>
      </c>
      <c r="J296" s="4">
        <v>43696</v>
      </c>
      <c r="K296" t="s">
        <v>136</v>
      </c>
      <c r="L296" t="s">
        <v>183</v>
      </c>
      <c r="M296" t="s">
        <v>152</v>
      </c>
      <c r="N296">
        <v>5</v>
      </c>
      <c r="O296">
        <v>0</v>
      </c>
      <c r="P296">
        <v>0</v>
      </c>
      <c r="Q296">
        <v>4</v>
      </c>
      <c r="R296">
        <v>0</v>
      </c>
      <c r="S296" t="s">
        <v>139</v>
      </c>
      <c r="T296">
        <v>47300</v>
      </c>
      <c r="U296" t="s">
        <v>140</v>
      </c>
      <c r="V296" s="4">
        <v>35163</v>
      </c>
      <c r="W296" s="4">
        <v>35163</v>
      </c>
      <c r="X296" s="4">
        <v>42219</v>
      </c>
      <c r="Y296" t="s">
        <v>141</v>
      </c>
      <c r="Z296">
        <v>0</v>
      </c>
      <c r="AA296">
        <v>0</v>
      </c>
      <c r="AB296" t="s">
        <v>142</v>
      </c>
      <c r="AC296" t="s">
        <v>162</v>
      </c>
      <c r="AD296" t="s">
        <v>144</v>
      </c>
      <c r="AE296" t="s">
        <v>145</v>
      </c>
      <c r="AF296" t="s">
        <v>146</v>
      </c>
      <c r="AG296" t="s">
        <v>144</v>
      </c>
      <c r="AH296" t="s">
        <v>147</v>
      </c>
      <c r="AI296" t="s">
        <v>147</v>
      </c>
      <c r="AJ296">
        <v>0</v>
      </c>
      <c r="AK296">
        <v>1</v>
      </c>
      <c r="AM296">
        <v>322480</v>
      </c>
      <c r="AN296">
        <v>322480</v>
      </c>
      <c r="AO296">
        <v>282518</v>
      </c>
      <c r="AP296">
        <v>0</v>
      </c>
      <c r="AQ296">
        <v>39962</v>
      </c>
      <c r="AR296">
        <v>0</v>
      </c>
      <c r="AS296">
        <v>0</v>
      </c>
      <c r="AT296">
        <v>0</v>
      </c>
      <c r="AV296">
        <v>160592</v>
      </c>
      <c r="AW296">
        <v>123838</v>
      </c>
      <c r="AX296">
        <v>161888</v>
      </c>
      <c r="AY296">
        <v>80744</v>
      </c>
      <c r="AZ296">
        <v>15888</v>
      </c>
      <c r="BA296">
        <v>65256</v>
      </c>
      <c r="BB296">
        <v>198642</v>
      </c>
      <c r="BC296">
        <v>123838</v>
      </c>
      <c r="BD296">
        <v>198642</v>
      </c>
      <c r="BE296">
        <v>306372</v>
      </c>
      <c r="BF296">
        <v>220319</v>
      </c>
      <c r="BG296">
        <v>5881</v>
      </c>
      <c r="BH296">
        <v>0</v>
      </c>
      <c r="BI296">
        <v>0</v>
      </c>
      <c r="BJ296">
        <v>0</v>
      </c>
    </row>
    <row r="297" spans="1:62" x14ac:dyDescent="0.25">
      <c r="A297">
        <v>22496</v>
      </c>
      <c r="B297">
        <v>9821</v>
      </c>
      <c r="C297">
        <v>277567</v>
      </c>
      <c r="D297">
        <v>0</v>
      </c>
      <c r="E297" t="s">
        <v>155</v>
      </c>
      <c r="F297" t="s">
        <v>150</v>
      </c>
      <c r="G297" t="s">
        <v>135</v>
      </c>
      <c r="H297">
        <v>93291</v>
      </c>
      <c r="I297" s="4">
        <v>41455</v>
      </c>
      <c r="J297" s="4">
        <v>43696</v>
      </c>
      <c r="K297" t="s">
        <v>136</v>
      </c>
      <c r="L297" t="s">
        <v>156</v>
      </c>
      <c r="N297">
        <v>5</v>
      </c>
      <c r="O297">
        <v>0</v>
      </c>
      <c r="P297">
        <v>0</v>
      </c>
      <c r="Q297">
        <v>4</v>
      </c>
      <c r="R297">
        <v>0</v>
      </c>
      <c r="S297" t="s">
        <v>139</v>
      </c>
      <c r="T297">
        <v>47300</v>
      </c>
      <c r="U297" t="s">
        <v>140</v>
      </c>
      <c r="V297" s="4">
        <v>28338</v>
      </c>
      <c r="W297" s="4">
        <v>28338</v>
      </c>
      <c r="X297" s="4">
        <v>41455</v>
      </c>
      <c r="Y297" t="s">
        <v>141</v>
      </c>
      <c r="Z297">
        <v>0</v>
      </c>
      <c r="AA297">
        <v>0</v>
      </c>
      <c r="AB297" t="s">
        <v>142</v>
      </c>
      <c r="AC297" t="s">
        <v>162</v>
      </c>
      <c r="AD297" t="s">
        <v>144</v>
      </c>
      <c r="AE297" t="s">
        <v>145</v>
      </c>
      <c r="AF297" t="s">
        <v>146</v>
      </c>
      <c r="AG297" t="s">
        <v>144</v>
      </c>
      <c r="AH297" t="s">
        <v>147</v>
      </c>
      <c r="AI297" t="s">
        <v>147</v>
      </c>
      <c r="AJ297">
        <v>0</v>
      </c>
      <c r="AK297">
        <v>1</v>
      </c>
      <c r="AM297">
        <v>174206</v>
      </c>
      <c r="AN297">
        <v>174206</v>
      </c>
      <c r="AO297">
        <v>172487</v>
      </c>
      <c r="AP297">
        <v>0</v>
      </c>
      <c r="AQ297">
        <v>1719</v>
      </c>
      <c r="AR297">
        <v>0</v>
      </c>
      <c r="AS297">
        <v>0</v>
      </c>
      <c r="AT297">
        <v>0</v>
      </c>
      <c r="AV297">
        <v>66981</v>
      </c>
      <c r="AW297">
        <v>52295</v>
      </c>
      <c r="AX297">
        <v>107225</v>
      </c>
      <c r="AY297">
        <v>61706</v>
      </c>
      <c r="AZ297">
        <v>16283</v>
      </c>
      <c r="BA297">
        <v>29238</v>
      </c>
      <c r="BB297">
        <v>121911</v>
      </c>
      <c r="BC297">
        <v>53365</v>
      </c>
      <c r="BD297">
        <v>120841</v>
      </c>
      <c r="BE297">
        <v>169639</v>
      </c>
      <c r="BF297">
        <v>147126</v>
      </c>
      <c r="BG297">
        <v>3835</v>
      </c>
      <c r="BH297">
        <v>0</v>
      </c>
      <c r="BI297">
        <v>0</v>
      </c>
      <c r="BJ297">
        <v>0</v>
      </c>
    </row>
    <row r="298" spans="1:62" x14ac:dyDescent="0.25">
      <c r="AM298">
        <f>SUM(AM293:AM297)</f>
        <v>1844433</v>
      </c>
    </row>
    <row r="301" spans="1:62" x14ac:dyDescent="0.25">
      <c r="A301" t="s">
        <v>197</v>
      </c>
    </row>
    <row r="302" spans="1:62" x14ac:dyDescent="0.25">
      <c r="A302">
        <v>22597</v>
      </c>
      <c r="B302">
        <v>10050</v>
      </c>
      <c r="C302">
        <v>662369</v>
      </c>
      <c r="D302">
        <v>2976396</v>
      </c>
      <c r="E302" t="s">
        <v>133</v>
      </c>
      <c r="F302" t="s">
        <v>134</v>
      </c>
      <c r="G302" t="s">
        <v>135</v>
      </c>
      <c r="H302">
        <v>93257</v>
      </c>
      <c r="I302" s="4">
        <v>41547</v>
      </c>
      <c r="J302" s="4">
        <v>43696</v>
      </c>
      <c r="K302" t="s">
        <v>136</v>
      </c>
      <c r="L302" t="s">
        <v>137</v>
      </c>
      <c r="M302" t="s">
        <v>138</v>
      </c>
      <c r="N302">
        <v>26</v>
      </c>
      <c r="O302">
        <v>0</v>
      </c>
      <c r="P302">
        <v>0</v>
      </c>
      <c r="Q302">
        <v>4</v>
      </c>
      <c r="R302">
        <v>0</v>
      </c>
      <c r="S302" t="s">
        <v>139</v>
      </c>
      <c r="T302">
        <v>47300</v>
      </c>
      <c r="U302" t="s">
        <v>140</v>
      </c>
      <c r="V302" s="4">
        <v>28509</v>
      </c>
      <c r="W302" s="4">
        <v>28509</v>
      </c>
      <c r="X302" s="4">
        <v>41957</v>
      </c>
      <c r="Y302" t="s">
        <v>141</v>
      </c>
      <c r="Z302">
        <v>0</v>
      </c>
      <c r="AA302">
        <v>0</v>
      </c>
      <c r="AB302" t="s">
        <v>142</v>
      </c>
      <c r="AC302" t="s">
        <v>162</v>
      </c>
      <c r="AD302" t="s">
        <v>144</v>
      </c>
      <c r="AE302" t="s">
        <v>145</v>
      </c>
      <c r="AF302" t="s">
        <v>146</v>
      </c>
      <c r="AG302" t="s">
        <v>144</v>
      </c>
      <c r="AH302" t="s">
        <v>147</v>
      </c>
      <c r="AI302" t="s">
        <v>147</v>
      </c>
      <c r="AJ302">
        <v>0</v>
      </c>
      <c r="AK302">
        <v>1</v>
      </c>
      <c r="AL302" t="s">
        <v>148</v>
      </c>
      <c r="AM302">
        <v>1153736</v>
      </c>
      <c r="AN302">
        <v>1153736</v>
      </c>
      <c r="AO302">
        <v>1016639</v>
      </c>
      <c r="AP302">
        <v>0</v>
      </c>
      <c r="AQ302">
        <v>136401</v>
      </c>
      <c r="AR302">
        <v>696</v>
      </c>
      <c r="AS302">
        <v>0</v>
      </c>
      <c r="AT302">
        <v>0</v>
      </c>
      <c r="AV302">
        <v>489812</v>
      </c>
      <c r="AW302">
        <v>331114</v>
      </c>
      <c r="AX302">
        <v>663924</v>
      </c>
      <c r="AY302">
        <v>67691</v>
      </c>
      <c r="AZ302">
        <v>280194</v>
      </c>
      <c r="BA302">
        <v>316039</v>
      </c>
      <c r="BB302">
        <v>822622</v>
      </c>
      <c r="BC302">
        <v>357072</v>
      </c>
      <c r="BD302">
        <v>796664</v>
      </c>
      <c r="BE302">
        <v>995721</v>
      </c>
      <c r="BF302">
        <v>807145</v>
      </c>
      <c r="BG302">
        <v>14681</v>
      </c>
      <c r="BH302">
        <v>23504</v>
      </c>
      <c r="BI302">
        <v>23504</v>
      </c>
      <c r="BJ302">
        <v>0</v>
      </c>
    </row>
    <row r="303" spans="1:62" x14ac:dyDescent="0.25">
      <c r="A303">
        <v>25870</v>
      </c>
      <c r="B303">
        <v>0</v>
      </c>
      <c r="C303">
        <v>803461</v>
      </c>
      <c r="D303">
        <v>0</v>
      </c>
      <c r="E303" t="s">
        <v>153</v>
      </c>
      <c r="F303" t="s">
        <v>134</v>
      </c>
      <c r="G303" t="s">
        <v>135</v>
      </c>
      <c r="H303">
        <v>93257</v>
      </c>
      <c r="I303" s="4">
        <v>41547</v>
      </c>
      <c r="J303" s="4">
        <v>43696</v>
      </c>
      <c r="K303" t="s">
        <v>136</v>
      </c>
      <c r="L303" t="s">
        <v>154</v>
      </c>
      <c r="N303">
        <v>6</v>
      </c>
      <c r="O303">
        <v>0</v>
      </c>
      <c r="P303">
        <v>0</v>
      </c>
      <c r="Q303">
        <v>6</v>
      </c>
      <c r="R303">
        <v>0</v>
      </c>
      <c r="S303" t="s">
        <v>139</v>
      </c>
      <c r="T303">
        <v>47300</v>
      </c>
      <c r="U303" t="s">
        <v>140</v>
      </c>
      <c r="V303" s="4">
        <v>9322</v>
      </c>
      <c r="W303" s="4">
        <v>31033</v>
      </c>
      <c r="X303" s="4">
        <v>42213</v>
      </c>
      <c r="Y303" t="s">
        <v>141</v>
      </c>
      <c r="Z303">
        <v>0</v>
      </c>
      <c r="AA303">
        <v>0</v>
      </c>
      <c r="AB303" t="s">
        <v>142</v>
      </c>
      <c r="AC303" t="s">
        <v>162</v>
      </c>
      <c r="AD303" t="s">
        <v>144</v>
      </c>
      <c r="AE303" t="s">
        <v>145</v>
      </c>
      <c r="AF303" t="s">
        <v>146</v>
      </c>
      <c r="AG303" t="s">
        <v>144</v>
      </c>
      <c r="AH303" t="s">
        <v>147</v>
      </c>
      <c r="AI303" t="s">
        <v>147</v>
      </c>
      <c r="AJ303">
        <v>0</v>
      </c>
      <c r="AK303">
        <v>0</v>
      </c>
      <c r="AM303">
        <v>95483</v>
      </c>
      <c r="AN303">
        <v>95483</v>
      </c>
      <c r="AO303">
        <v>95483</v>
      </c>
      <c r="AP303">
        <v>0</v>
      </c>
      <c r="AQ303">
        <v>0</v>
      </c>
      <c r="AR303">
        <v>0</v>
      </c>
      <c r="AS303">
        <v>0</v>
      </c>
      <c r="AT303">
        <v>0</v>
      </c>
      <c r="AV303">
        <v>0</v>
      </c>
      <c r="AW303">
        <v>0</v>
      </c>
      <c r="AX303">
        <v>95483</v>
      </c>
      <c r="AY303">
        <v>40162</v>
      </c>
      <c r="AZ303">
        <v>1667</v>
      </c>
      <c r="BA303">
        <v>53654</v>
      </c>
      <c r="BB303">
        <v>95483</v>
      </c>
      <c r="BC303">
        <v>1667</v>
      </c>
      <c r="BD303">
        <v>93816</v>
      </c>
      <c r="BE303">
        <v>87280</v>
      </c>
      <c r="BF303">
        <v>88975</v>
      </c>
      <c r="BG303">
        <v>0</v>
      </c>
      <c r="BH303">
        <v>0</v>
      </c>
      <c r="BI303">
        <v>0</v>
      </c>
      <c r="BJ303">
        <v>0</v>
      </c>
    </row>
    <row r="304" spans="1:62" x14ac:dyDescent="0.25">
      <c r="A304">
        <v>58728</v>
      </c>
      <c r="B304">
        <v>0</v>
      </c>
      <c r="C304">
        <v>3750650</v>
      </c>
      <c r="D304">
        <v>0</v>
      </c>
      <c r="E304" t="s">
        <v>173</v>
      </c>
      <c r="F304" t="s">
        <v>150</v>
      </c>
      <c r="G304" t="s">
        <v>135</v>
      </c>
      <c r="H304">
        <v>93291</v>
      </c>
      <c r="I304" s="4">
        <v>41547</v>
      </c>
      <c r="J304" s="4">
        <v>43696</v>
      </c>
      <c r="K304" t="s">
        <v>136</v>
      </c>
      <c r="L304" t="s">
        <v>174</v>
      </c>
      <c r="N304">
        <v>2</v>
      </c>
      <c r="O304">
        <v>0</v>
      </c>
      <c r="P304">
        <v>0</v>
      </c>
      <c r="Q304">
        <v>2</v>
      </c>
      <c r="R304">
        <v>0</v>
      </c>
      <c r="S304" t="s">
        <v>139</v>
      </c>
      <c r="T304">
        <v>47300</v>
      </c>
      <c r="U304" t="s">
        <v>140</v>
      </c>
      <c r="V304" s="4">
        <v>39587</v>
      </c>
      <c r="W304" s="4">
        <v>39587</v>
      </c>
      <c r="X304" s="4">
        <v>42227</v>
      </c>
      <c r="Y304" t="s">
        <v>141</v>
      </c>
      <c r="Z304">
        <v>0</v>
      </c>
      <c r="AA304">
        <v>0</v>
      </c>
      <c r="AB304" t="s">
        <v>142</v>
      </c>
      <c r="AC304" t="s">
        <v>162</v>
      </c>
      <c r="AD304" t="s">
        <v>144</v>
      </c>
      <c r="AE304" t="s">
        <v>145</v>
      </c>
      <c r="AF304" t="s">
        <v>146</v>
      </c>
      <c r="AG304" t="s">
        <v>144</v>
      </c>
      <c r="AH304" t="s">
        <v>147</v>
      </c>
      <c r="AI304" t="s">
        <v>147</v>
      </c>
      <c r="AJ304">
        <v>0</v>
      </c>
      <c r="AK304">
        <v>1</v>
      </c>
      <c r="AL304" t="s">
        <v>175</v>
      </c>
      <c r="AM304">
        <v>105991</v>
      </c>
      <c r="AN304">
        <v>105991</v>
      </c>
      <c r="AO304">
        <v>97252</v>
      </c>
      <c r="AP304">
        <v>0</v>
      </c>
      <c r="AQ304">
        <v>250</v>
      </c>
      <c r="AR304">
        <v>8489</v>
      </c>
      <c r="AS304">
        <v>0</v>
      </c>
      <c r="AT304">
        <v>0</v>
      </c>
      <c r="AV304">
        <v>36483</v>
      </c>
      <c r="AW304">
        <v>30734</v>
      </c>
      <c r="AX304">
        <v>69508</v>
      </c>
      <c r="AY304">
        <v>39473</v>
      </c>
      <c r="AZ304">
        <v>2755</v>
      </c>
      <c r="BA304">
        <v>27280</v>
      </c>
      <c r="BB304">
        <v>75257</v>
      </c>
      <c r="BC304">
        <v>30456</v>
      </c>
      <c r="BD304">
        <v>75536</v>
      </c>
      <c r="BE304">
        <v>104356</v>
      </c>
      <c r="BF304">
        <v>78449</v>
      </c>
      <c r="BG304">
        <v>1360</v>
      </c>
      <c r="BH304">
        <v>0</v>
      </c>
      <c r="BI304">
        <v>0</v>
      </c>
      <c r="BJ304">
        <v>8489</v>
      </c>
    </row>
    <row r="305" spans="1:62" x14ac:dyDescent="0.25">
      <c r="A305">
        <v>34156</v>
      </c>
      <c r="B305">
        <v>14783</v>
      </c>
      <c r="C305">
        <v>2446152</v>
      </c>
      <c r="D305">
        <v>3139424</v>
      </c>
      <c r="E305" t="s">
        <v>159</v>
      </c>
      <c r="F305" t="s">
        <v>150</v>
      </c>
      <c r="G305" t="s">
        <v>135</v>
      </c>
      <c r="H305">
        <v>93291</v>
      </c>
      <c r="I305" s="4">
        <v>41547</v>
      </c>
      <c r="J305" s="4">
        <v>43696</v>
      </c>
      <c r="K305" t="s">
        <v>136</v>
      </c>
      <c r="L305" t="s">
        <v>183</v>
      </c>
      <c r="M305" t="s">
        <v>152</v>
      </c>
      <c r="N305">
        <v>5</v>
      </c>
      <c r="O305">
        <v>0</v>
      </c>
      <c r="P305">
        <v>0</v>
      </c>
      <c r="Q305">
        <v>4</v>
      </c>
      <c r="R305">
        <v>0</v>
      </c>
      <c r="S305" t="s">
        <v>139</v>
      </c>
      <c r="T305">
        <v>47300</v>
      </c>
      <c r="U305" t="s">
        <v>140</v>
      </c>
      <c r="V305" s="4">
        <v>35163</v>
      </c>
      <c r="W305" s="4">
        <v>35163</v>
      </c>
      <c r="X305" s="4">
        <v>42219</v>
      </c>
      <c r="Y305" t="s">
        <v>141</v>
      </c>
      <c r="Z305">
        <v>0</v>
      </c>
      <c r="AA305">
        <v>0</v>
      </c>
      <c r="AB305" t="s">
        <v>142</v>
      </c>
      <c r="AC305" t="s">
        <v>162</v>
      </c>
      <c r="AD305" t="s">
        <v>144</v>
      </c>
      <c r="AE305" t="s">
        <v>145</v>
      </c>
      <c r="AF305" t="s">
        <v>146</v>
      </c>
      <c r="AG305" t="s">
        <v>144</v>
      </c>
      <c r="AH305" t="s">
        <v>147</v>
      </c>
      <c r="AI305" t="s">
        <v>147</v>
      </c>
      <c r="AJ305">
        <v>0</v>
      </c>
      <c r="AK305">
        <v>1</v>
      </c>
      <c r="AM305">
        <v>311220</v>
      </c>
      <c r="AN305">
        <v>311220</v>
      </c>
      <c r="AO305">
        <v>282229</v>
      </c>
      <c r="AP305">
        <v>0</v>
      </c>
      <c r="AQ305">
        <v>28991</v>
      </c>
      <c r="AR305">
        <v>0</v>
      </c>
      <c r="AS305">
        <v>0</v>
      </c>
      <c r="AT305">
        <v>0</v>
      </c>
      <c r="AV305">
        <v>149755</v>
      </c>
      <c r="AW305">
        <v>123784</v>
      </c>
      <c r="AX305">
        <v>161465</v>
      </c>
      <c r="AY305">
        <v>82823</v>
      </c>
      <c r="AZ305">
        <v>15126</v>
      </c>
      <c r="BA305">
        <v>63516</v>
      </c>
      <c r="BB305">
        <v>187436</v>
      </c>
      <c r="BC305">
        <v>123784</v>
      </c>
      <c r="BD305">
        <v>187436</v>
      </c>
      <c r="BE305">
        <v>295593</v>
      </c>
      <c r="BF305">
        <v>216433</v>
      </c>
      <c r="BG305">
        <v>5874</v>
      </c>
      <c r="BH305">
        <v>0</v>
      </c>
      <c r="BI305">
        <v>0</v>
      </c>
      <c r="BJ305">
        <v>0</v>
      </c>
    </row>
    <row r="306" spans="1:62" x14ac:dyDescent="0.25">
      <c r="AM306">
        <f>SUM(AM302:AM305)</f>
        <v>1666430</v>
      </c>
    </row>
    <row r="309" spans="1:62" x14ac:dyDescent="0.25">
      <c r="A309" t="s">
        <v>198</v>
      </c>
    </row>
    <row r="310" spans="1:62" x14ac:dyDescent="0.25">
      <c r="A310">
        <v>22597</v>
      </c>
      <c r="B310">
        <v>10050</v>
      </c>
      <c r="C310">
        <v>662369</v>
      </c>
      <c r="D310">
        <v>2976396</v>
      </c>
      <c r="E310" t="s">
        <v>133</v>
      </c>
      <c r="F310" t="s">
        <v>134</v>
      </c>
      <c r="G310" t="s">
        <v>135</v>
      </c>
      <c r="H310">
        <v>93257</v>
      </c>
      <c r="I310" s="4">
        <v>41639</v>
      </c>
      <c r="J310" s="4">
        <v>43696</v>
      </c>
      <c r="K310" t="s">
        <v>136</v>
      </c>
      <c r="L310" t="s">
        <v>137</v>
      </c>
      <c r="M310" t="s">
        <v>138</v>
      </c>
      <c r="N310">
        <v>26</v>
      </c>
      <c r="O310">
        <v>0</v>
      </c>
      <c r="P310">
        <v>0</v>
      </c>
      <c r="Q310">
        <v>4</v>
      </c>
      <c r="R310">
        <v>0</v>
      </c>
      <c r="S310" t="s">
        <v>139</v>
      </c>
      <c r="T310">
        <v>47300</v>
      </c>
      <c r="U310" t="s">
        <v>140</v>
      </c>
      <c r="V310" s="4">
        <v>28509</v>
      </c>
      <c r="W310" s="4">
        <v>28509</v>
      </c>
      <c r="X310" s="4">
        <v>41957</v>
      </c>
      <c r="Y310" t="s">
        <v>141</v>
      </c>
      <c r="Z310">
        <v>0</v>
      </c>
      <c r="AA310">
        <v>0</v>
      </c>
      <c r="AB310" t="s">
        <v>142</v>
      </c>
      <c r="AC310" t="s">
        <v>162</v>
      </c>
      <c r="AD310" t="s">
        <v>144</v>
      </c>
      <c r="AE310" t="s">
        <v>145</v>
      </c>
      <c r="AF310" t="s">
        <v>146</v>
      </c>
      <c r="AG310" t="s">
        <v>144</v>
      </c>
      <c r="AH310" t="s">
        <v>147</v>
      </c>
      <c r="AI310" t="s">
        <v>147</v>
      </c>
      <c r="AJ310">
        <v>0</v>
      </c>
      <c r="AK310">
        <v>1</v>
      </c>
      <c r="AL310" t="s">
        <v>148</v>
      </c>
      <c r="AM310">
        <v>1175515</v>
      </c>
      <c r="AN310">
        <v>1175515</v>
      </c>
      <c r="AO310">
        <v>1042943</v>
      </c>
      <c r="AP310">
        <v>0</v>
      </c>
      <c r="AQ310">
        <v>132121</v>
      </c>
      <c r="AR310">
        <v>451</v>
      </c>
      <c r="AS310">
        <v>0</v>
      </c>
      <c r="AT310">
        <v>0</v>
      </c>
      <c r="AV310">
        <v>505893</v>
      </c>
      <c r="AW310">
        <v>343377</v>
      </c>
      <c r="AX310">
        <v>669622</v>
      </c>
      <c r="AY310">
        <v>73132</v>
      </c>
      <c r="AZ310">
        <v>288323</v>
      </c>
      <c r="BA310">
        <v>308167</v>
      </c>
      <c r="BB310">
        <v>832138</v>
      </c>
      <c r="BC310">
        <v>367334</v>
      </c>
      <c r="BD310">
        <v>808181</v>
      </c>
      <c r="BE310">
        <v>1019452</v>
      </c>
      <c r="BF310">
        <v>795804</v>
      </c>
      <c r="BG310">
        <v>14461</v>
      </c>
      <c r="BH310">
        <v>23355</v>
      </c>
      <c r="BI310">
        <v>23355</v>
      </c>
      <c r="BJ310">
        <v>0</v>
      </c>
    </row>
    <row r="311" spans="1:62" x14ac:dyDescent="0.25">
      <c r="A311">
        <v>25870</v>
      </c>
      <c r="B311">
        <v>0</v>
      </c>
      <c r="C311">
        <v>803461</v>
      </c>
      <c r="D311">
        <v>0</v>
      </c>
      <c r="E311" t="s">
        <v>153</v>
      </c>
      <c r="F311" t="s">
        <v>134</v>
      </c>
      <c r="G311" t="s">
        <v>135</v>
      </c>
      <c r="H311">
        <v>93257</v>
      </c>
      <c r="I311" s="4">
        <v>41639</v>
      </c>
      <c r="J311" s="4">
        <v>43696</v>
      </c>
      <c r="K311" t="s">
        <v>136</v>
      </c>
      <c r="L311" t="s">
        <v>154</v>
      </c>
      <c r="N311">
        <v>6</v>
      </c>
      <c r="O311">
        <v>0</v>
      </c>
      <c r="P311">
        <v>0</v>
      </c>
      <c r="Q311">
        <v>6</v>
      </c>
      <c r="R311">
        <v>0</v>
      </c>
      <c r="S311" t="s">
        <v>139</v>
      </c>
      <c r="T311">
        <v>47300</v>
      </c>
      <c r="U311" t="s">
        <v>140</v>
      </c>
      <c r="V311" s="4">
        <v>9322</v>
      </c>
      <c r="W311" s="4">
        <v>31033</v>
      </c>
      <c r="X311" s="4">
        <v>42213</v>
      </c>
      <c r="Y311" t="s">
        <v>141</v>
      </c>
      <c r="Z311">
        <v>0</v>
      </c>
      <c r="AA311">
        <v>0</v>
      </c>
      <c r="AB311" t="s">
        <v>142</v>
      </c>
      <c r="AC311" t="s">
        <v>162</v>
      </c>
      <c r="AD311" t="s">
        <v>144</v>
      </c>
      <c r="AE311" t="s">
        <v>145</v>
      </c>
      <c r="AF311" t="s">
        <v>146</v>
      </c>
      <c r="AG311" t="s">
        <v>144</v>
      </c>
      <c r="AH311" t="s">
        <v>147</v>
      </c>
      <c r="AI311" t="s">
        <v>147</v>
      </c>
      <c r="AJ311">
        <v>0</v>
      </c>
      <c r="AK311">
        <v>0</v>
      </c>
      <c r="AM311">
        <v>93371</v>
      </c>
      <c r="AN311">
        <v>93371</v>
      </c>
      <c r="AO311">
        <v>93371</v>
      </c>
      <c r="AP311">
        <v>0</v>
      </c>
      <c r="AQ311">
        <v>0</v>
      </c>
      <c r="AR311">
        <v>0</v>
      </c>
      <c r="AS311">
        <v>0</v>
      </c>
      <c r="AT311">
        <v>0</v>
      </c>
      <c r="AV311">
        <v>0</v>
      </c>
      <c r="AW311">
        <v>0</v>
      </c>
      <c r="AX311">
        <v>93371</v>
      </c>
      <c r="AY311">
        <v>39810</v>
      </c>
      <c r="AZ311">
        <v>1520</v>
      </c>
      <c r="BA311">
        <v>52041</v>
      </c>
      <c r="BB311">
        <v>93371</v>
      </c>
      <c r="BC311">
        <v>1047</v>
      </c>
      <c r="BD311">
        <v>92324</v>
      </c>
      <c r="BE311">
        <v>85773</v>
      </c>
      <c r="BF311">
        <v>86465</v>
      </c>
      <c r="BG311">
        <v>0</v>
      </c>
      <c r="BH311">
        <v>0</v>
      </c>
      <c r="BI311">
        <v>0</v>
      </c>
      <c r="BJ311">
        <v>0</v>
      </c>
    </row>
    <row r="312" spans="1:62" x14ac:dyDescent="0.25">
      <c r="A312">
        <v>58728</v>
      </c>
      <c r="B312">
        <v>0</v>
      </c>
      <c r="C312">
        <v>3750650</v>
      </c>
      <c r="D312">
        <v>0</v>
      </c>
      <c r="E312" t="s">
        <v>173</v>
      </c>
      <c r="F312" t="s">
        <v>150</v>
      </c>
      <c r="G312" t="s">
        <v>135</v>
      </c>
      <c r="H312">
        <v>93291</v>
      </c>
      <c r="I312" s="4">
        <v>41639</v>
      </c>
      <c r="J312" s="4">
        <v>43696</v>
      </c>
      <c r="K312" t="s">
        <v>136</v>
      </c>
      <c r="L312" t="s">
        <v>174</v>
      </c>
      <c r="N312">
        <v>2</v>
      </c>
      <c r="O312">
        <v>0</v>
      </c>
      <c r="P312">
        <v>0</v>
      </c>
      <c r="Q312">
        <v>2</v>
      </c>
      <c r="R312">
        <v>0</v>
      </c>
      <c r="S312" t="s">
        <v>139</v>
      </c>
      <c r="T312">
        <v>47300</v>
      </c>
      <c r="U312" t="s">
        <v>140</v>
      </c>
      <c r="V312" s="4">
        <v>39587</v>
      </c>
      <c r="W312" s="4">
        <v>39587</v>
      </c>
      <c r="X312" s="4">
        <v>42227</v>
      </c>
      <c r="Y312" t="s">
        <v>141</v>
      </c>
      <c r="Z312">
        <v>0</v>
      </c>
      <c r="AA312">
        <v>0</v>
      </c>
      <c r="AB312" t="s">
        <v>142</v>
      </c>
      <c r="AC312" t="s">
        <v>162</v>
      </c>
      <c r="AD312" t="s">
        <v>144</v>
      </c>
      <c r="AE312" t="s">
        <v>145</v>
      </c>
      <c r="AF312" t="s">
        <v>146</v>
      </c>
      <c r="AG312" t="s">
        <v>144</v>
      </c>
      <c r="AH312" t="s">
        <v>147</v>
      </c>
      <c r="AI312" t="s">
        <v>147</v>
      </c>
      <c r="AJ312">
        <v>0</v>
      </c>
      <c r="AK312">
        <v>1</v>
      </c>
      <c r="AL312" t="s">
        <v>175</v>
      </c>
      <c r="AM312">
        <v>109530</v>
      </c>
      <c r="AN312">
        <v>109530</v>
      </c>
      <c r="AO312">
        <v>101281</v>
      </c>
      <c r="AP312">
        <v>0</v>
      </c>
      <c r="AQ312">
        <v>250</v>
      </c>
      <c r="AR312">
        <v>7999</v>
      </c>
      <c r="AS312">
        <v>0</v>
      </c>
      <c r="AT312">
        <v>0</v>
      </c>
      <c r="AV312">
        <v>41587</v>
      </c>
      <c r="AW312">
        <v>35316</v>
      </c>
      <c r="AX312">
        <v>67943</v>
      </c>
      <c r="AY312">
        <v>37054</v>
      </c>
      <c r="AZ312">
        <v>3306</v>
      </c>
      <c r="BA312">
        <v>27582</v>
      </c>
      <c r="BB312">
        <v>74214</v>
      </c>
      <c r="BC312">
        <v>34163</v>
      </c>
      <c r="BD312">
        <v>75367</v>
      </c>
      <c r="BE312">
        <v>107655</v>
      </c>
      <c r="BF312">
        <v>84568</v>
      </c>
      <c r="BG312">
        <v>1371</v>
      </c>
      <c r="BH312">
        <v>0</v>
      </c>
      <c r="BI312">
        <v>0</v>
      </c>
      <c r="BJ312">
        <v>7999</v>
      </c>
    </row>
    <row r="313" spans="1:62" x14ac:dyDescent="0.25">
      <c r="A313">
        <v>34156</v>
      </c>
      <c r="B313">
        <v>14783</v>
      </c>
      <c r="C313">
        <v>2446152</v>
      </c>
      <c r="D313">
        <v>3139424</v>
      </c>
      <c r="E313" t="s">
        <v>159</v>
      </c>
      <c r="F313" t="s">
        <v>150</v>
      </c>
      <c r="G313" t="s">
        <v>135</v>
      </c>
      <c r="H313">
        <v>93291</v>
      </c>
      <c r="I313" s="4">
        <v>41639</v>
      </c>
      <c r="J313" s="4">
        <v>43696</v>
      </c>
      <c r="K313" t="s">
        <v>136</v>
      </c>
      <c r="L313" t="s">
        <v>183</v>
      </c>
      <c r="M313" t="s">
        <v>152</v>
      </c>
      <c r="N313">
        <v>5</v>
      </c>
      <c r="O313">
        <v>0</v>
      </c>
      <c r="P313">
        <v>0</v>
      </c>
      <c r="Q313">
        <v>4</v>
      </c>
      <c r="R313">
        <v>0</v>
      </c>
      <c r="S313" t="s">
        <v>139</v>
      </c>
      <c r="T313">
        <v>47300</v>
      </c>
      <c r="U313" t="s">
        <v>140</v>
      </c>
      <c r="V313" s="4">
        <v>35163</v>
      </c>
      <c r="W313" s="4">
        <v>35163</v>
      </c>
      <c r="X313" s="4">
        <v>42219</v>
      </c>
      <c r="Y313" t="s">
        <v>141</v>
      </c>
      <c r="Z313">
        <v>0</v>
      </c>
      <c r="AA313">
        <v>0</v>
      </c>
      <c r="AB313" t="s">
        <v>142</v>
      </c>
      <c r="AC313" t="s">
        <v>162</v>
      </c>
      <c r="AD313" t="s">
        <v>144</v>
      </c>
      <c r="AE313" t="s">
        <v>145</v>
      </c>
      <c r="AF313" t="s">
        <v>146</v>
      </c>
      <c r="AG313" t="s">
        <v>144</v>
      </c>
      <c r="AH313" t="s">
        <v>147</v>
      </c>
      <c r="AI313" t="s">
        <v>147</v>
      </c>
      <c r="AJ313">
        <v>0</v>
      </c>
      <c r="AK313">
        <v>1</v>
      </c>
      <c r="AM313">
        <v>318079</v>
      </c>
      <c r="AN313">
        <v>318079</v>
      </c>
      <c r="AO313">
        <v>284899</v>
      </c>
      <c r="AP313">
        <v>0</v>
      </c>
      <c r="AQ313">
        <v>33180</v>
      </c>
      <c r="AR313">
        <v>0</v>
      </c>
      <c r="AS313">
        <v>0</v>
      </c>
      <c r="AT313">
        <v>0</v>
      </c>
      <c r="AV313">
        <v>151002</v>
      </c>
      <c r="AW313">
        <v>124008</v>
      </c>
      <c r="AX313">
        <v>167077</v>
      </c>
      <c r="AY313">
        <v>89177</v>
      </c>
      <c r="AZ313">
        <v>15631</v>
      </c>
      <c r="BA313">
        <v>62269</v>
      </c>
      <c r="BB313">
        <v>194071</v>
      </c>
      <c r="BC313">
        <v>124008</v>
      </c>
      <c r="BD313">
        <v>194071</v>
      </c>
      <c r="BE313">
        <v>301867</v>
      </c>
      <c r="BF313">
        <v>212124</v>
      </c>
      <c r="BG313">
        <v>5885</v>
      </c>
      <c r="BH313">
        <v>0</v>
      </c>
      <c r="BI313">
        <v>0</v>
      </c>
      <c r="BJ313">
        <v>0</v>
      </c>
    </row>
    <row r="314" spans="1:62" x14ac:dyDescent="0.25">
      <c r="AM314">
        <f>SUM(AM310:AM313)</f>
        <v>1696495</v>
      </c>
    </row>
    <row r="317" spans="1:62" x14ac:dyDescent="0.25">
      <c r="A317" t="s">
        <v>199</v>
      </c>
    </row>
    <row r="318" spans="1:62" x14ac:dyDescent="0.25">
      <c r="A318">
        <v>22597</v>
      </c>
      <c r="B318">
        <v>10050</v>
      </c>
      <c r="C318">
        <v>662369</v>
      </c>
      <c r="D318">
        <v>2976396</v>
      </c>
      <c r="E318" t="s">
        <v>133</v>
      </c>
      <c r="F318" t="s">
        <v>134</v>
      </c>
      <c r="G318" t="s">
        <v>135</v>
      </c>
      <c r="H318">
        <v>93257</v>
      </c>
      <c r="I318" s="4">
        <v>41729</v>
      </c>
      <c r="J318" s="4">
        <v>43696</v>
      </c>
      <c r="K318" t="s">
        <v>136</v>
      </c>
      <c r="L318" t="s">
        <v>137</v>
      </c>
      <c r="M318" t="s">
        <v>138</v>
      </c>
      <c r="N318">
        <v>26</v>
      </c>
      <c r="O318">
        <v>0</v>
      </c>
      <c r="P318">
        <v>0</v>
      </c>
      <c r="Q318">
        <v>4</v>
      </c>
      <c r="R318">
        <v>0</v>
      </c>
      <c r="S318" t="s">
        <v>139</v>
      </c>
      <c r="T318">
        <v>47300</v>
      </c>
      <c r="U318" t="s">
        <v>140</v>
      </c>
      <c r="V318" s="4">
        <v>28509</v>
      </c>
      <c r="W318" s="4">
        <v>28509</v>
      </c>
      <c r="X318" s="4">
        <v>41957</v>
      </c>
      <c r="Y318" t="s">
        <v>141</v>
      </c>
      <c r="Z318">
        <v>0</v>
      </c>
      <c r="AA318">
        <v>0</v>
      </c>
      <c r="AB318" t="s">
        <v>142</v>
      </c>
      <c r="AC318" t="s">
        <v>162</v>
      </c>
      <c r="AD318" t="s">
        <v>144</v>
      </c>
      <c r="AE318" t="s">
        <v>145</v>
      </c>
      <c r="AF318" t="s">
        <v>146</v>
      </c>
      <c r="AG318" t="s">
        <v>144</v>
      </c>
      <c r="AH318" t="s">
        <v>147</v>
      </c>
      <c r="AI318" t="s">
        <v>147</v>
      </c>
      <c r="AJ318">
        <v>0</v>
      </c>
      <c r="AK318">
        <v>1</v>
      </c>
      <c r="AL318" t="s">
        <v>148</v>
      </c>
      <c r="AM318">
        <v>1225093</v>
      </c>
      <c r="AN318">
        <v>1225093</v>
      </c>
      <c r="AO318">
        <v>1103153</v>
      </c>
      <c r="AP318">
        <v>229</v>
      </c>
      <c r="AQ318">
        <v>121260</v>
      </c>
      <c r="AR318">
        <v>451</v>
      </c>
      <c r="AS318">
        <v>0</v>
      </c>
      <c r="AT318">
        <v>0</v>
      </c>
      <c r="AV318">
        <v>308078</v>
      </c>
      <c r="AW318">
        <v>277248</v>
      </c>
      <c r="AX318">
        <v>917015</v>
      </c>
      <c r="AY318">
        <v>73005</v>
      </c>
      <c r="AZ318">
        <v>546233</v>
      </c>
      <c r="BA318">
        <v>297777</v>
      </c>
      <c r="BB318">
        <v>947845</v>
      </c>
      <c r="BC318">
        <v>359370</v>
      </c>
      <c r="BD318">
        <v>865723</v>
      </c>
      <c r="BE318">
        <v>1078154</v>
      </c>
      <c r="BF318">
        <v>844845</v>
      </c>
      <c r="BG318">
        <v>14012</v>
      </c>
      <c r="BH318">
        <v>17904</v>
      </c>
      <c r="BI318">
        <v>17904</v>
      </c>
      <c r="BJ318">
        <v>0</v>
      </c>
    </row>
    <row r="319" spans="1:62" x14ac:dyDescent="0.25">
      <c r="A319">
        <v>25870</v>
      </c>
      <c r="B319">
        <v>0</v>
      </c>
      <c r="C319">
        <v>803461</v>
      </c>
      <c r="D319">
        <v>0</v>
      </c>
      <c r="E319" t="s">
        <v>153</v>
      </c>
      <c r="F319" t="s">
        <v>134</v>
      </c>
      <c r="G319" t="s">
        <v>135</v>
      </c>
      <c r="H319">
        <v>93257</v>
      </c>
      <c r="I319" s="4">
        <v>41729</v>
      </c>
      <c r="J319" s="4">
        <v>43696</v>
      </c>
      <c r="K319" t="s">
        <v>136</v>
      </c>
      <c r="L319" t="s">
        <v>154</v>
      </c>
      <c r="N319">
        <v>6</v>
      </c>
      <c r="O319">
        <v>0</v>
      </c>
      <c r="P319">
        <v>0</v>
      </c>
      <c r="Q319">
        <v>6</v>
      </c>
      <c r="R319">
        <v>0</v>
      </c>
      <c r="S319" t="s">
        <v>139</v>
      </c>
      <c r="T319">
        <v>47300</v>
      </c>
      <c r="U319" t="s">
        <v>140</v>
      </c>
      <c r="V319" s="4">
        <v>9322</v>
      </c>
      <c r="W319" s="4">
        <v>31033</v>
      </c>
      <c r="X319" s="4">
        <v>42213</v>
      </c>
      <c r="Y319" t="s">
        <v>141</v>
      </c>
      <c r="Z319">
        <v>0</v>
      </c>
      <c r="AA319">
        <v>0</v>
      </c>
      <c r="AB319" t="s">
        <v>142</v>
      </c>
      <c r="AC319" t="s">
        <v>162</v>
      </c>
      <c r="AD319" t="s">
        <v>144</v>
      </c>
      <c r="AE319" t="s">
        <v>145</v>
      </c>
      <c r="AF319" t="s">
        <v>146</v>
      </c>
      <c r="AG319" t="s">
        <v>144</v>
      </c>
      <c r="AH319" t="s">
        <v>147</v>
      </c>
      <c r="AI319" t="s">
        <v>147</v>
      </c>
      <c r="AJ319">
        <v>0</v>
      </c>
      <c r="AK319">
        <v>0</v>
      </c>
      <c r="AM319">
        <v>92286</v>
      </c>
      <c r="AN319">
        <v>92286</v>
      </c>
      <c r="AO319">
        <v>92286</v>
      </c>
      <c r="AP319">
        <v>0</v>
      </c>
      <c r="AQ319">
        <v>0</v>
      </c>
      <c r="AR319">
        <v>0</v>
      </c>
      <c r="AS319">
        <v>0</v>
      </c>
      <c r="AT319">
        <v>0</v>
      </c>
      <c r="AV319">
        <v>0</v>
      </c>
      <c r="AW319">
        <v>0</v>
      </c>
      <c r="AX319">
        <v>92286</v>
      </c>
      <c r="AY319">
        <v>39779</v>
      </c>
      <c r="AZ319">
        <v>1899</v>
      </c>
      <c r="BA319">
        <v>50608</v>
      </c>
      <c r="BB319">
        <v>92286</v>
      </c>
      <c r="BC319">
        <v>1445</v>
      </c>
      <c r="BD319">
        <v>90841</v>
      </c>
      <c r="BE319">
        <v>84668</v>
      </c>
      <c r="BF319">
        <v>85356</v>
      </c>
      <c r="BG319">
        <v>0</v>
      </c>
      <c r="BH319">
        <v>0</v>
      </c>
      <c r="BI319">
        <v>0</v>
      </c>
      <c r="BJ319">
        <v>0</v>
      </c>
    </row>
    <row r="320" spans="1:62" x14ac:dyDescent="0.25">
      <c r="A320">
        <v>58728</v>
      </c>
      <c r="B320">
        <v>0</v>
      </c>
      <c r="C320">
        <v>3750650</v>
      </c>
      <c r="D320">
        <v>0</v>
      </c>
      <c r="E320" t="s">
        <v>173</v>
      </c>
      <c r="F320" t="s">
        <v>150</v>
      </c>
      <c r="G320" t="s">
        <v>135</v>
      </c>
      <c r="H320">
        <v>93291</v>
      </c>
      <c r="I320" s="4">
        <v>41729</v>
      </c>
      <c r="J320" s="4">
        <v>43696</v>
      </c>
      <c r="K320" t="s">
        <v>136</v>
      </c>
      <c r="L320" t="s">
        <v>174</v>
      </c>
      <c r="N320">
        <v>2</v>
      </c>
      <c r="O320">
        <v>0</v>
      </c>
      <c r="P320">
        <v>0</v>
      </c>
      <c r="Q320">
        <v>2</v>
      </c>
      <c r="R320">
        <v>0</v>
      </c>
      <c r="S320" t="s">
        <v>139</v>
      </c>
      <c r="T320">
        <v>47300</v>
      </c>
      <c r="U320" t="s">
        <v>140</v>
      </c>
      <c r="V320" s="4">
        <v>39587</v>
      </c>
      <c r="W320" s="4">
        <v>39587</v>
      </c>
      <c r="X320" s="4">
        <v>42227</v>
      </c>
      <c r="Y320" t="s">
        <v>141</v>
      </c>
      <c r="Z320">
        <v>0</v>
      </c>
      <c r="AA320">
        <v>0</v>
      </c>
      <c r="AB320" t="s">
        <v>142</v>
      </c>
      <c r="AC320" t="s">
        <v>162</v>
      </c>
      <c r="AD320" t="s">
        <v>144</v>
      </c>
      <c r="AE320" t="s">
        <v>145</v>
      </c>
      <c r="AF320" t="s">
        <v>146</v>
      </c>
      <c r="AG320" t="s">
        <v>144</v>
      </c>
      <c r="AH320" t="s">
        <v>147</v>
      </c>
      <c r="AI320" t="s">
        <v>147</v>
      </c>
      <c r="AJ320">
        <v>0</v>
      </c>
      <c r="AK320">
        <v>1</v>
      </c>
      <c r="AL320" t="s">
        <v>175</v>
      </c>
      <c r="AM320">
        <v>135674</v>
      </c>
      <c r="AN320">
        <v>135674</v>
      </c>
      <c r="AO320">
        <v>114270</v>
      </c>
      <c r="AP320">
        <v>0</v>
      </c>
      <c r="AQ320">
        <v>15266</v>
      </c>
      <c r="AR320">
        <v>6138</v>
      </c>
      <c r="AS320">
        <v>0</v>
      </c>
      <c r="AT320">
        <v>0</v>
      </c>
      <c r="AV320">
        <v>47866</v>
      </c>
      <c r="AW320">
        <v>42169</v>
      </c>
      <c r="AX320">
        <v>87808</v>
      </c>
      <c r="AY320">
        <v>43262</v>
      </c>
      <c r="AZ320">
        <v>3543</v>
      </c>
      <c r="BA320">
        <v>41002</v>
      </c>
      <c r="BB320">
        <v>93505</v>
      </c>
      <c r="BC320">
        <v>39754</v>
      </c>
      <c r="BD320">
        <v>95919</v>
      </c>
      <c r="BE320">
        <v>118779</v>
      </c>
      <c r="BF320">
        <v>90579</v>
      </c>
      <c r="BG320">
        <v>1575</v>
      </c>
      <c r="BH320">
        <v>0</v>
      </c>
      <c r="BI320">
        <v>0</v>
      </c>
      <c r="BJ320">
        <v>6138</v>
      </c>
    </row>
    <row r="321" spans="1:62" x14ac:dyDescent="0.25">
      <c r="A321">
        <v>34156</v>
      </c>
      <c r="B321">
        <v>14783</v>
      </c>
      <c r="C321">
        <v>2446152</v>
      </c>
      <c r="D321">
        <v>3139424</v>
      </c>
      <c r="E321" t="s">
        <v>159</v>
      </c>
      <c r="F321" t="s">
        <v>150</v>
      </c>
      <c r="G321" t="s">
        <v>135</v>
      </c>
      <c r="H321">
        <v>93291</v>
      </c>
      <c r="I321" s="4">
        <v>41729</v>
      </c>
      <c r="J321" s="4">
        <v>43696</v>
      </c>
      <c r="K321" t="s">
        <v>136</v>
      </c>
      <c r="L321" t="s">
        <v>183</v>
      </c>
      <c r="M321" t="s">
        <v>152</v>
      </c>
      <c r="N321">
        <v>5</v>
      </c>
      <c r="O321">
        <v>0</v>
      </c>
      <c r="P321">
        <v>0</v>
      </c>
      <c r="Q321">
        <v>4</v>
      </c>
      <c r="R321">
        <v>0</v>
      </c>
      <c r="S321" t="s">
        <v>139</v>
      </c>
      <c r="T321">
        <v>47300</v>
      </c>
      <c r="U321" t="s">
        <v>140</v>
      </c>
      <c r="V321" s="4">
        <v>35163</v>
      </c>
      <c r="W321" s="4">
        <v>35163</v>
      </c>
      <c r="X321" s="4">
        <v>42219</v>
      </c>
      <c r="Y321" t="s">
        <v>141</v>
      </c>
      <c r="Z321">
        <v>0</v>
      </c>
      <c r="AA321">
        <v>0</v>
      </c>
      <c r="AB321" t="s">
        <v>142</v>
      </c>
      <c r="AC321" t="s">
        <v>162</v>
      </c>
      <c r="AD321" t="s">
        <v>144</v>
      </c>
      <c r="AE321" t="s">
        <v>145</v>
      </c>
      <c r="AF321" t="s">
        <v>146</v>
      </c>
      <c r="AG321" t="s">
        <v>144</v>
      </c>
      <c r="AH321" t="s">
        <v>147</v>
      </c>
      <c r="AI321" t="s">
        <v>147</v>
      </c>
      <c r="AJ321">
        <v>0</v>
      </c>
      <c r="AK321">
        <v>1</v>
      </c>
      <c r="AM321">
        <v>356268</v>
      </c>
      <c r="AN321">
        <v>356268</v>
      </c>
      <c r="AO321">
        <v>323517</v>
      </c>
      <c r="AP321">
        <v>0</v>
      </c>
      <c r="AQ321">
        <v>32751</v>
      </c>
      <c r="AR321">
        <v>0</v>
      </c>
      <c r="AS321">
        <v>0</v>
      </c>
      <c r="AT321">
        <v>0</v>
      </c>
      <c r="AV321">
        <v>190841</v>
      </c>
      <c r="AW321">
        <v>163357</v>
      </c>
      <c r="AX321">
        <v>165427</v>
      </c>
      <c r="AY321">
        <v>86001</v>
      </c>
      <c r="AZ321">
        <v>17135</v>
      </c>
      <c r="BA321">
        <v>62291</v>
      </c>
      <c r="BB321">
        <v>192911</v>
      </c>
      <c r="BC321">
        <v>163358</v>
      </c>
      <c r="BD321">
        <v>192910</v>
      </c>
      <c r="BE321">
        <v>339560</v>
      </c>
      <c r="BF321">
        <v>221292</v>
      </c>
      <c r="BG321">
        <v>6017</v>
      </c>
      <c r="BH321">
        <v>0</v>
      </c>
      <c r="BI321">
        <v>0</v>
      </c>
      <c r="BJ321">
        <v>0</v>
      </c>
    </row>
    <row r="322" spans="1:62" x14ac:dyDescent="0.25">
      <c r="AM322">
        <f>SUM(AM318:AM321)</f>
        <v>1809321</v>
      </c>
    </row>
    <row r="325" spans="1:62" x14ac:dyDescent="0.25">
      <c r="A325" t="s">
        <v>200</v>
      </c>
    </row>
    <row r="326" spans="1:62" x14ac:dyDescent="0.25">
      <c r="A326">
        <v>22597</v>
      </c>
      <c r="B326">
        <v>10050</v>
      </c>
      <c r="C326">
        <v>662369</v>
      </c>
      <c r="D326">
        <v>2976396</v>
      </c>
      <c r="E326" t="s">
        <v>133</v>
      </c>
      <c r="F326" t="s">
        <v>134</v>
      </c>
      <c r="G326" t="s">
        <v>135</v>
      </c>
      <c r="H326">
        <v>93257</v>
      </c>
      <c r="I326" s="4">
        <v>41820</v>
      </c>
      <c r="J326" s="4">
        <v>43696</v>
      </c>
      <c r="K326" t="s">
        <v>136</v>
      </c>
      <c r="L326" t="s">
        <v>137</v>
      </c>
      <c r="M326" t="s">
        <v>138</v>
      </c>
      <c r="N326">
        <v>26</v>
      </c>
      <c r="O326">
        <v>0</v>
      </c>
      <c r="P326">
        <v>0</v>
      </c>
      <c r="Q326">
        <v>4</v>
      </c>
      <c r="R326">
        <v>0</v>
      </c>
      <c r="S326" t="s">
        <v>139</v>
      </c>
      <c r="T326">
        <v>47300</v>
      </c>
      <c r="U326" t="s">
        <v>140</v>
      </c>
      <c r="V326" s="4">
        <v>28509</v>
      </c>
      <c r="W326" s="4">
        <v>28509</v>
      </c>
      <c r="X326" s="4">
        <v>41957</v>
      </c>
      <c r="Y326" t="s">
        <v>141</v>
      </c>
      <c r="Z326">
        <v>0</v>
      </c>
      <c r="AA326">
        <v>0</v>
      </c>
      <c r="AB326" t="s">
        <v>142</v>
      </c>
      <c r="AC326" t="s">
        <v>162</v>
      </c>
      <c r="AD326" t="s">
        <v>144</v>
      </c>
      <c r="AE326" t="s">
        <v>145</v>
      </c>
      <c r="AF326" t="s">
        <v>146</v>
      </c>
      <c r="AG326" t="s">
        <v>144</v>
      </c>
      <c r="AH326" t="s">
        <v>147</v>
      </c>
      <c r="AI326" t="s">
        <v>147</v>
      </c>
      <c r="AJ326">
        <v>0</v>
      </c>
      <c r="AK326">
        <v>1</v>
      </c>
      <c r="AL326" t="s">
        <v>148</v>
      </c>
      <c r="AM326">
        <v>1252170</v>
      </c>
      <c r="AN326">
        <v>1252170</v>
      </c>
      <c r="AO326">
        <v>1125221</v>
      </c>
      <c r="AP326">
        <v>230</v>
      </c>
      <c r="AQ326">
        <v>126268</v>
      </c>
      <c r="AR326">
        <v>451</v>
      </c>
      <c r="AS326">
        <v>0</v>
      </c>
      <c r="AT326">
        <v>0</v>
      </c>
      <c r="AV326">
        <v>315840</v>
      </c>
      <c r="AW326">
        <v>279256</v>
      </c>
      <c r="AX326">
        <v>936330</v>
      </c>
      <c r="AY326">
        <v>72541</v>
      </c>
      <c r="AZ326">
        <v>563299</v>
      </c>
      <c r="BA326">
        <v>300490</v>
      </c>
      <c r="BB326">
        <v>972914</v>
      </c>
      <c r="BC326">
        <v>357800</v>
      </c>
      <c r="BD326">
        <v>894370</v>
      </c>
      <c r="BE326">
        <v>1099809</v>
      </c>
      <c r="BF326">
        <v>853836</v>
      </c>
      <c r="BG326">
        <v>14032</v>
      </c>
      <c r="BH326">
        <v>21365</v>
      </c>
      <c r="BI326">
        <v>21365</v>
      </c>
      <c r="BJ326">
        <v>0</v>
      </c>
    </row>
    <row r="327" spans="1:62" x14ac:dyDescent="0.25">
      <c r="A327">
        <v>25870</v>
      </c>
      <c r="B327">
        <v>0</v>
      </c>
      <c r="C327">
        <v>803461</v>
      </c>
      <c r="D327">
        <v>0</v>
      </c>
      <c r="E327" t="s">
        <v>153</v>
      </c>
      <c r="F327" t="s">
        <v>134</v>
      </c>
      <c r="G327" t="s">
        <v>135</v>
      </c>
      <c r="H327">
        <v>93257</v>
      </c>
      <c r="I327" s="4">
        <v>41820</v>
      </c>
      <c r="J327" s="4">
        <v>43696</v>
      </c>
      <c r="K327" t="s">
        <v>136</v>
      </c>
      <c r="L327" t="s">
        <v>154</v>
      </c>
      <c r="N327">
        <v>6</v>
      </c>
      <c r="O327">
        <v>0</v>
      </c>
      <c r="P327">
        <v>0</v>
      </c>
      <c r="Q327">
        <v>6</v>
      </c>
      <c r="R327">
        <v>0</v>
      </c>
      <c r="S327" t="s">
        <v>139</v>
      </c>
      <c r="T327">
        <v>47300</v>
      </c>
      <c r="U327" t="s">
        <v>140</v>
      </c>
      <c r="V327" s="4">
        <v>9322</v>
      </c>
      <c r="W327" s="4">
        <v>31033</v>
      </c>
      <c r="X327" s="4">
        <v>42213</v>
      </c>
      <c r="Y327" t="s">
        <v>141</v>
      </c>
      <c r="Z327">
        <v>0</v>
      </c>
      <c r="AA327">
        <v>0</v>
      </c>
      <c r="AB327" t="s">
        <v>142</v>
      </c>
      <c r="AC327" t="s">
        <v>162</v>
      </c>
      <c r="AD327" t="s">
        <v>144</v>
      </c>
      <c r="AE327" t="s">
        <v>145</v>
      </c>
      <c r="AF327" t="s">
        <v>146</v>
      </c>
      <c r="AG327" t="s">
        <v>144</v>
      </c>
      <c r="AH327" t="s">
        <v>147</v>
      </c>
      <c r="AI327" t="s">
        <v>147</v>
      </c>
      <c r="AJ327">
        <v>0</v>
      </c>
      <c r="AK327">
        <v>0</v>
      </c>
      <c r="AM327">
        <v>89485</v>
      </c>
      <c r="AN327">
        <v>89485</v>
      </c>
      <c r="AO327">
        <v>89485</v>
      </c>
      <c r="AP327">
        <v>0</v>
      </c>
      <c r="AQ327">
        <v>0</v>
      </c>
      <c r="AR327">
        <v>0</v>
      </c>
      <c r="AS327">
        <v>0</v>
      </c>
      <c r="AT327">
        <v>0</v>
      </c>
      <c r="AV327">
        <v>0</v>
      </c>
      <c r="AW327">
        <v>0</v>
      </c>
      <c r="AX327">
        <v>89485</v>
      </c>
      <c r="AY327">
        <v>39833</v>
      </c>
      <c r="AZ327">
        <v>1333</v>
      </c>
      <c r="BA327">
        <v>48319</v>
      </c>
      <c r="BB327">
        <v>89485</v>
      </c>
      <c r="BC327">
        <v>1034</v>
      </c>
      <c r="BD327">
        <v>88451</v>
      </c>
      <c r="BE327">
        <v>82141</v>
      </c>
      <c r="BF327">
        <v>82321</v>
      </c>
      <c r="BG327">
        <v>0</v>
      </c>
      <c r="BH327">
        <v>0</v>
      </c>
      <c r="BI327">
        <v>0</v>
      </c>
      <c r="BJ327">
        <v>0</v>
      </c>
    </row>
    <row r="328" spans="1:62" x14ac:dyDescent="0.25">
      <c r="A328">
        <v>58728</v>
      </c>
      <c r="B328">
        <v>0</v>
      </c>
      <c r="C328">
        <v>3750650</v>
      </c>
      <c r="D328">
        <v>0</v>
      </c>
      <c r="E328" t="s">
        <v>173</v>
      </c>
      <c r="F328" t="s">
        <v>150</v>
      </c>
      <c r="G328" t="s">
        <v>135</v>
      </c>
      <c r="H328">
        <v>93291</v>
      </c>
      <c r="I328" s="4">
        <v>41820</v>
      </c>
      <c r="J328" s="4">
        <v>43696</v>
      </c>
      <c r="K328" t="s">
        <v>136</v>
      </c>
      <c r="L328" t="s">
        <v>174</v>
      </c>
      <c r="N328">
        <v>2</v>
      </c>
      <c r="O328">
        <v>0</v>
      </c>
      <c r="P328">
        <v>0</v>
      </c>
      <c r="Q328">
        <v>2</v>
      </c>
      <c r="R328">
        <v>0</v>
      </c>
      <c r="S328" t="s">
        <v>139</v>
      </c>
      <c r="T328">
        <v>47300</v>
      </c>
      <c r="U328" t="s">
        <v>140</v>
      </c>
      <c r="V328" s="4">
        <v>39587</v>
      </c>
      <c r="W328" s="4">
        <v>39587</v>
      </c>
      <c r="X328" s="4">
        <v>42227</v>
      </c>
      <c r="Y328" t="s">
        <v>141</v>
      </c>
      <c r="Z328">
        <v>0</v>
      </c>
      <c r="AA328">
        <v>0</v>
      </c>
      <c r="AB328" t="s">
        <v>142</v>
      </c>
      <c r="AC328" t="s">
        <v>162</v>
      </c>
      <c r="AD328" t="s">
        <v>144</v>
      </c>
      <c r="AE328" t="s">
        <v>145</v>
      </c>
      <c r="AF328" t="s">
        <v>146</v>
      </c>
      <c r="AG328" t="s">
        <v>144</v>
      </c>
      <c r="AH328" t="s">
        <v>147</v>
      </c>
      <c r="AI328" t="s">
        <v>147</v>
      </c>
      <c r="AJ328">
        <v>0</v>
      </c>
      <c r="AK328">
        <v>1</v>
      </c>
      <c r="AL328" t="s">
        <v>175</v>
      </c>
      <c r="AM328">
        <v>142648</v>
      </c>
      <c r="AN328">
        <v>142648</v>
      </c>
      <c r="AO328">
        <v>123190</v>
      </c>
      <c r="AP328">
        <v>0</v>
      </c>
      <c r="AQ328">
        <v>15291</v>
      </c>
      <c r="AR328">
        <v>4167</v>
      </c>
      <c r="AS328">
        <v>0</v>
      </c>
      <c r="AT328">
        <v>0</v>
      </c>
      <c r="AV328">
        <v>55637</v>
      </c>
      <c r="AW328">
        <v>50069</v>
      </c>
      <c r="AX328">
        <v>87011</v>
      </c>
      <c r="AY328">
        <v>42021</v>
      </c>
      <c r="AZ328">
        <v>3843</v>
      </c>
      <c r="BA328">
        <v>41147</v>
      </c>
      <c r="BB328">
        <v>92579</v>
      </c>
      <c r="BC328">
        <v>48072</v>
      </c>
      <c r="BD328">
        <v>94577</v>
      </c>
      <c r="BE328">
        <v>123786</v>
      </c>
      <c r="BF328">
        <v>91896</v>
      </c>
      <c r="BG328">
        <v>1568</v>
      </c>
      <c r="BH328">
        <v>0</v>
      </c>
      <c r="BI328">
        <v>0</v>
      </c>
      <c r="BJ328">
        <v>4167</v>
      </c>
    </row>
    <row r="329" spans="1:62" x14ac:dyDescent="0.25">
      <c r="A329">
        <v>34156</v>
      </c>
      <c r="B329">
        <v>14783</v>
      </c>
      <c r="C329">
        <v>2446152</v>
      </c>
      <c r="D329">
        <v>3139424</v>
      </c>
      <c r="E329" t="s">
        <v>159</v>
      </c>
      <c r="F329" t="s">
        <v>150</v>
      </c>
      <c r="G329" t="s">
        <v>135</v>
      </c>
      <c r="H329">
        <v>93291</v>
      </c>
      <c r="I329" s="4">
        <v>41820</v>
      </c>
      <c r="J329" s="4">
        <v>43696</v>
      </c>
      <c r="K329" t="s">
        <v>136</v>
      </c>
      <c r="L329" t="s">
        <v>183</v>
      </c>
      <c r="M329" t="s">
        <v>152</v>
      </c>
      <c r="N329">
        <v>5</v>
      </c>
      <c r="O329">
        <v>0</v>
      </c>
      <c r="P329">
        <v>0</v>
      </c>
      <c r="Q329">
        <v>4</v>
      </c>
      <c r="R329">
        <v>0</v>
      </c>
      <c r="S329" t="s">
        <v>139</v>
      </c>
      <c r="T329">
        <v>47300</v>
      </c>
      <c r="U329" t="s">
        <v>140</v>
      </c>
      <c r="V329" s="4">
        <v>35163</v>
      </c>
      <c r="W329" s="4">
        <v>35163</v>
      </c>
      <c r="X329" s="4">
        <v>42219</v>
      </c>
      <c r="Y329" t="s">
        <v>141</v>
      </c>
      <c r="Z329">
        <v>0</v>
      </c>
      <c r="AA329">
        <v>0</v>
      </c>
      <c r="AB329" t="s">
        <v>142</v>
      </c>
      <c r="AC329" t="s">
        <v>162</v>
      </c>
      <c r="AD329" t="s">
        <v>144</v>
      </c>
      <c r="AE329" t="s">
        <v>145</v>
      </c>
      <c r="AF329" t="s">
        <v>146</v>
      </c>
      <c r="AG329" t="s">
        <v>144</v>
      </c>
      <c r="AH329" t="s">
        <v>147</v>
      </c>
      <c r="AI329" t="s">
        <v>147</v>
      </c>
      <c r="AJ329">
        <v>0</v>
      </c>
      <c r="AK329">
        <v>1</v>
      </c>
      <c r="AM329">
        <v>330036</v>
      </c>
      <c r="AN329">
        <v>330036</v>
      </c>
      <c r="AO329">
        <v>296288</v>
      </c>
      <c r="AP329">
        <v>0</v>
      </c>
      <c r="AQ329">
        <v>33748</v>
      </c>
      <c r="AR329">
        <v>0</v>
      </c>
      <c r="AS329">
        <v>0</v>
      </c>
      <c r="AT329">
        <v>0</v>
      </c>
      <c r="AV329">
        <v>165841</v>
      </c>
      <c r="AW329">
        <v>134679</v>
      </c>
      <c r="AX329">
        <v>164195</v>
      </c>
      <c r="AY329">
        <v>84958</v>
      </c>
      <c r="AZ329">
        <v>18239</v>
      </c>
      <c r="BA329">
        <v>60998</v>
      </c>
      <c r="BB329">
        <v>195357</v>
      </c>
      <c r="BC329">
        <v>134680</v>
      </c>
      <c r="BD329">
        <v>195356</v>
      </c>
      <c r="BE329">
        <v>314863</v>
      </c>
      <c r="BF329">
        <v>221465</v>
      </c>
      <c r="BG329">
        <v>6204</v>
      </c>
      <c r="BH329">
        <v>0</v>
      </c>
      <c r="BI329">
        <v>0</v>
      </c>
      <c r="BJ329">
        <v>0</v>
      </c>
    </row>
    <row r="330" spans="1:62" x14ac:dyDescent="0.25">
      <c r="AM330">
        <f>SUM(AM326:AM329)</f>
        <v>1814339</v>
      </c>
    </row>
    <row r="333" spans="1:62" x14ac:dyDescent="0.25">
      <c r="A333" t="s">
        <v>201</v>
      </c>
    </row>
    <row r="334" spans="1:62" x14ac:dyDescent="0.25">
      <c r="A334">
        <v>22597</v>
      </c>
      <c r="B334">
        <v>10050</v>
      </c>
      <c r="C334">
        <v>662369</v>
      </c>
      <c r="D334">
        <v>2976396</v>
      </c>
      <c r="E334" t="s">
        <v>133</v>
      </c>
      <c r="F334" t="s">
        <v>134</v>
      </c>
      <c r="G334" t="s">
        <v>135</v>
      </c>
      <c r="H334">
        <v>93257</v>
      </c>
      <c r="I334" s="4">
        <v>41912</v>
      </c>
      <c r="J334" s="4">
        <v>43696</v>
      </c>
      <c r="K334" t="s">
        <v>136</v>
      </c>
      <c r="L334" t="s">
        <v>137</v>
      </c>
      <c r="M334" t="s">
        <v>138</v>
      </c>
      <c r="N334">
        <v>26</v>
      </c>
      <c r="O334">
        <v>0</v>
      </c>
      <c r="P334">
        <v>0</v>
      </c>
      <c r="Q334">
        <v>4</v>
      </c>
      <c r="R334">
        <v>0</v>
      </c>
      <c r="S334" t="s">
        <v>139</v>
      </c>
      <c r="T334">
        <v>47300</v>
      </c>
      <c r="U334" t="s">
        <v>140</v>
      </c>
      <c r="V334" s="4">
        <v>28509</v>
      </c>
      <c r="W334" s="4">
        <v>28509</v>
      </c>
      <c r="X334" s="4">
        <v>41957</v>
      </c>
      <c r="Y334" t="s">
        <v>141</v>
      </c>
      <c r="Z334">
        <v>0</v>
      </c>
      <c r="AA334">
        <v>0</v>
      </c>
      <c r="AB334" t="s">
        <v>142</v>
      </c>
      <c r="AC334" t="s">
        <v>162</v>
      </c>
      <c r="AD334" t="s">
        <v>144</v>
      </c>
      <c r="AE334" t="s">
        <v>145</v>
      </c>
      <c r="AF334" t="s">
        <v>146</v>
      </c>
      <c r="AG334" t="s">
        <v>144</v>
      </c>
      <c r="AH334" t="s">
        <v>147</v>
      </c>
      <c r="AI334" t="s">
        <v>147</v>
      </c>
      <c r="AJ334">
        <v>0</v>
      </c>
      <c r="AK334">
        <v>1</v>
      </c>
      <c r="AL334" t="s">
        <v>148</v>
      </c>
      <c r="AM334">
        <v>1225083</v>
      </c>
      <c r="AN334">
        <v>1225083</v>
      </c>
      <c r="AO334">
        <v>1101767</v>
      </c>
      <c r="AP334">
        <v>230</v>
      </c>
      <c r="AQ334">
        <v>122883</v>
      </c>
      <c r="AR334">
        <v>203</v>
      </c>
      <c r="AS334">
        <v>0</v>
      </c>
      <c r="AT334">
        <v>0</v>
      </c>
      <c r="AV334">
        <v>310432</v>
      </c>
      <c r="AW334">
        <v>271352</v>
      </c>
      <c r="AX334">
        <v>914651</v>
      </c>
      <c r="AY334">
        <v>74853</v>
      </c>
      <c r="AZ334">
        <v>549302</v>
      </c>
      <c r="BA334">
        <v>290496</v>
      </c>
      <c r="BB334">
        <v>953731</v>
      </c>
      <c r="BC334">
        <v>363424</v>
      </c>
      <c r="BD334">
        <v>861659</v>
      </c>
      <c r="BE334">
        <v>1075936</v>
      </c>
      <c r="BF334">
        <v>847424</v>
      </c>
      <c r="BG334">
        <v>13675</v>
      </c>
      <c r="BH334">
        <v>16857</v>
      </c>
      <c r="BI334">
        <v>16857</v>
      </c>
      <c r="BJ334">
        <v>0</v>
      </c>
    </row>
    <row r="335" spans="1:62" x14ac:dyDescent="0.25">
      <c r="A335">
        <v>25870</v>
      </c>
      <c r="B335">
        <v>0</v>
      </c>
      <c r="C335">
        <v>803461</v>
      </c>
      <c r="D335">
        <v>0</v>
      </c>
      <c r="E335" t="s">
        <v>153</v>
      </c>
      <c r="F335" t="s">
        <v>134</v>
      </c>
      <c r="G335" t="s">
        <v>135</v>
      </c>
      <c r="H335">
        <v>93257</v>
      </c>
      <c r="I335" s="4">
        <v>41912</v>
      </c>
      <c r="J335" s="4">
        <v>43696</v>
      </c>
      <c r="K335" t="s">
        <v>136</v>
      </c>
      <c r="L335" t="s">
        <v>154</v>
      </c>
      <c r="N335">
        <v>6</v>
      </c>
      <c r="O335">
        <v>0</v>
      </c>
      <c r="P335">
        <v>0</v>
      </c>
      <c r="Q335">
        <v>6</v>
      </c>
      <c r="R335">
        <v>0</v>
      </c>
      <c r="S335" t="s">
        <v>139</v>
      </c>
      <c r="T335">
        <v>47300</v>
      </c>
      <c r="U335" t="s">
        <v>140</v>
      </c>
      <c r="V335" s="4">
        <v>9322</v>
      </c>
      <c r="W335" s="4">
        <v>31033</v>
      </c>
      <c r="X335" s="4">
        <v>42213</v>
      </c>
      <c r="Y335" t="s">
        <v>141</v>
      </c>
      <c r="Z335">
        <v>0</v>
      </c>
      <c r="AA335">
        <v>0</v>
      </c>
      <c r="AB335" t="s">
        <v>142</v>
      </c>
      <c r="AC335" t="s">
        <v>162</v>
      </c>
      <c r="AD335" t="s">
        <v>144</v>
      </c>
      <c r="AE335" t="s">
        <v>145</v>
      </c>
      <c r="AF335" t="s">
        <v>146</v>
      </c>
      <c r="AG335" t="s">
        <v>144</v>
      </c>
      <c r="AH335" t="s">
        <v>147</v>
      </c>
      <c r="AI335" t="s">
        <v>147</v>
      </c>
      <c r="AJ335">
        <v>0</v>
      </c>
      <c r="AK335">
        <v>0</v>
      </c>
      <c r="AM335">
        <v>87437</v>
      </c>
      <c r="AN335">
        <v>87437</v>
      </c>
      <c r="AO335">
        <v>87437</v>
      </c>
      <c r="AP335">
        <v>0</v>
      </c>
      <c r="AQ335">
        <v>0</v>
      </c>
      <c r="AR335">
        <v>0</v>
      </c>
      <c r="AS335">
        <v>0</v>
      </c>
      <c r="AT335">
        <v>0</v>
      </c>
      <c r="AV335">
        <v>0</v>
      </c>
      <c r="AW335">
        <v>0</v>
      </c>
      <c r="AX335">
        <v>87437</v>
      </c>
      <c r="AY335">
        <v>39944</v>
      </c>
      <c r="AZ335">
        <v>1204</v>
      </c>
      <c r="BA335">
        <v>46289</v>
      </c>
      <c r="BB335">
        <v>87437</v>
      </c>
      <c r="BC335">
        <v>936</v>
      </c>
      <c r="BD335">
        <v>86501</v>
      </c>
      <c r="BE335">
        <v>80010</v>
      </c>
      <c r="BF335">
        <v>79641</v>
      </c>
      <c r="BG335">
        <v>0</v>
      </c>
      <c r="BH335">
        <v>0</v>
      </c>
      <c r="BI335">
        <v>0</v>
      </c>
      <c r="BJ335">
        <v>0</v>
      </c>
    </row>
    <row r="336" spans="1:62" x14ac:dyDescent="0.25">
      <c r="A336">
        <v>58728</v>
      </c>
      <c r="B336">
        <v>0</v>
      </c>
      <c r="C336">
        <v>3750650</v>
      </c>
      <c r="D336">
        <v>0</v>
      </c>
      <c r="E336" t="s">
        <v>173</v>
      </c>
      <c r="F336" t="s">
        <v>150</v>
      </c>
      <c r="G336" t="s">
        <v>135</v>
      </c>
      <c r="H336">
        <v>93291</v>
      </c>
      <c r="I336" s="4">
        <v>41912</v>
      </c>
      <c r="J336" s="4">
        <v>43696</v>
      </c>
      <c r="K336" t="s">
        <v>136</v>
      </c>
      <c r="L336" t="s">
        <v>174</v>
      </c>
      <c r="N336">
        <v>2</v>
      </c>
      <c r="O336">
        <v>0</v>
      </c>
      <c r="P336">
        <v>0</v>
      </c>
      <c r="Q336">
        <v>2</v>
      </c>
      <c r="R336">
        <v>0</v>
      </c>
      <c r="S336" t="s">
        <v>139</v>
      </c>
      <c r="T336">
        <v>47300</v>
      </c>
      <c r="U336" t="s">
        <v>140</v>
      </c>
      <c r="V336" s="4">
        <v>39587</v>
      </c>
      <c r="W336" s="4">
        <v>39587</v>
      </c>
      <c r="X336" s="4">
        <v>42227</v>
      </c>
      <c r="Y336" t="s">
        <v>141</v>
      </c>
      <c r="Z336">
        <v>0</v>
      </c>
      <c r="AA336">
        <v>0</v>
      </c>
      <c r="AB336" t="s">
        <v>142</v>
      </c>
      <c r="AC336" t="s">
        <v>162</v>
      </c>
      <c r="AD336" t="s">
        <v>144</v>
      </c>
      <c r="AE336" t="s">
        <v>145</v>
      </c>
      <c r="AF336" t="s">
        <v>146</v>
      </c>
      <c r="AG336" t="s">
        <v>144</v>
      </c>
      <c r="AH336" t="s">
        <v>147</v>
      </c>
      <c r="AI336" t="s">
        <v>147</v>
      </c>
      <c r="AJ336">
        <v>0</v>
      </c>
      <c r="AK336">
        <v>1</v>
      </c>
      <c r="AL336" t="s">
        <v>175</v>
      </c>
      <c r="AM336">
        <v>157780</v>
      </c>
      <c r="AN336">
        <v>157780</v>
      </c>
      <c r="AO336">
        <v>139584</v>
      </c>
      <c r="AP336">
        <v>0</v>
      </c>
      <c r="AQ336">
        <v>15316</v>
      </c>
      <c r="AR336">
        <v>2880</v>
      </c>
      <c r="AS336">
        <v>0</v>
      </c>
      <c r="AT336">
        <v>0</v>
      </c>
      <c r="AV336">
        <v>57833</v>
      </c>
      <c r="AW336">
        <v>50005</v>
      </c>
      <c r="AX336">
        <v>99947</v>
      </c>
      <c r="AY336">
        <v>52496</v>
      </c>
      <c r="AZ336">
        <v>4721</v>
      </c>
      <c r="BA336">
        <v>42730</v>
      </c>
      <c r="BB336">
        <v>107775</v>
      </c>
      <c r="BC336">
        <v>48371</v>
      </c>
      <c r="BD336">
        <v>109410</v>
      </c>
      <c r="BE336">
        <v>136486</v>
      </c>
      <c r="BF336">
        <v>96219</v>
      </c>
      <c r="BG336">
        <v>1563</v>
      </c>
      <c r="BH336">
        <v>0</v>
      </c>
      <c r="BI336">
        <v>0</v>
      </c>
      <c r="BJ336">
        <v>2880</v>
      </c>
    </row>
    <row r="337" spans="1:62" x14ac:dyDescent="0.25">
      <c r="A337">
        <v>34156</v>
      </c>
      <c r="B337">
        <v>14783</v>
      </c>
      <c r="C337">
        <v>2446152</v>
      </c>
      <c r="D337">
        <v>3139424</v>
      </c>
      <c r="E337" t="s">
        <v>159</v>
      </c>
      <c r="F337" t="s">
        <v>150</v>
      </c>
      <c r="G337" t="s">
        <v>135</v>
      </c>
      <c r="H337">
        <v>93291</v>
      </c>
      <c r="I337" s="4">
        <v>41912</v>
      </c>
      <c r="J337" s="4">
        <v>43696</v>
      </c>
      <c r="K337" t="s">
        <v>136</v>
      </c>
      <c r="L337" t="s">
        <v>183</v>
      </c>
      <c r="M337" t="s">
        <v>152</v>
      </c>
      <c r="N337">
        <v>5</v>
      </c>
      <c r="O337">
        <v>0</v>
      </c>
      <c r="P337">
        <v>0</v>
      </c>
      <c r="Q337">
        <v>4</v>
      </c>
      <c r="R337">
        <v>0</v>
      </c>
      <c r="S337" t="s">
        <v>139</v>
      </c>
      <c r="T337">
        <v>47300</v>
      </c>
      <c r="U337" t="s">
        <v>140</v>
      </c>
      <c r="V337" s="4">
        <v>35163</v>
      </c>
      <c r="W337" s="4">
        <v>35163</v>
      </c>
      <c r="X337" s="4">
        <v>42219</v>
      </c>
      <c r="Y337" t="s">
        <v>141</v>
      </c>
      <c r="Z337">
        <v>0</v>
      </c>
      <c r="AA337">
        <v>0</v>
      </c>
      <c r="AB337" t="s">
        <v>142</v>
      </c>
      <c r="AC337" t="s">
        <v>162</v>
      </c>
      <c r="AD337" t="s">
        <v>144</v>
      </c>
      <c r="AE337" t="s">
        <v>145</v>
      </c>
      <c r="AF337" t="s">
        <v>146</v>
      </c>
      <c r="AG337" t="s">
        <v>144</v>
      </c>
      <c r="AH337" t="s">
        <v>147</v>
      </c>
      <c r="AI337" t="s">
        <v>147</v>
      </c>
      <c r="AJ337">
        <v>0</v>
      </c>
      <c r="AK337">
        <v>1</v>
      </c>
      <c r="AM337">
        <v>342664</v>
      </c>
      <c r="AN337">
        <v>342664</v>
      </c>
      <c r="AO337">
        <v>309039</v>
      </c>
      <c r="AP337">
        <v>0</v>
      </c>
      <c r="AQ337">
        <v>33625</v>
      </c>
      <c r="AR337">
        <v>0</v>
      </c>
      <c r="AS337">
        <v>0</v>
      </c>
      <c r="AT337">
        <v>0</v>
      </c>
      <c r="AV337">
        <v>170273</v>
      </c>
      <c r="AW337">
        <v>142644</v>
      </c>
      <c r="AX337">
        <v>172391</v>
      </c>
      <c r="AY337">
        <v>94206</v>
      </c>
      <c r="AZ337">
        <v>17151</v>
      </c>
      <c r="BA337">
        <v>61034</v>
      </c>
      <c r="BB337">
        <v>200020</v>
      </c>
      <c r="BC337">
        <v>142644</v>
      </c>
      <c r="BD337">
        <v>200020</v>
      </c>
      <c r="BE337">
        <v>327829</v>
      </c>
      <c r="BF337">
        <v>225607</v>
      </c>
      <c r="BG337">
        <v>6275</v>
      </c>
      <c r="BH337">
        <v>0</v>
      </c>
      <c r="BI337">
        <v>0</v>
      </c>
      <c r="BJ337">
        <v>0</v>
      </c>
    </row>
    <row r="338" spans="1:62" x14ac:dyDescent="0.25">
      <c r="AM338">
        <f>SUM(AM334:AM337)</f>
        <v>1812964</v>
      </c>
    </row>
    <row r="341" spans="1:62" x14ac:dyDescent="0.25">
      <c r="A341" t="s">
        <v>202</v>
      </c>
    </row>
    <row r="342" spans="1:62" x14ac:dyDescent="0.25">
      <c r="A342">
        <v>22597</v>
      </c>
      <c r="B342">
        <v>10050</v>
      </c>
      <c r="C342">
        <v>662369</v>
      </c>
      <c r="D342">
        <v>2976396</v>
      </c>
      <c r="E342" t="s">
        <v>133</v>
      </c>
      <c r="F342" t="s">
        <v>134</v>
      </c>
      <c r="G342" t="s">
        <v>135</v>
      </c>
      <c r="H342">
        <v>93257</v>
      </c>
      <c r="I342" s="4">
        <v>42004</v>
      </c>
      <c r="J342" s="4">
        <v>43696</v>
      </c>
      <c r="K342" t="s">
        <v>136</v>
      </c>
      <c r="L342" t="s">
        <v>137</v>
      </c>
      <c r="M342" t="s">
        <v>138</v>
      </c>
      <c r="N342">
        <v>29</v>
      </c>
      <c r="O342">
        <v>0</v>
      </c>
      <c r="P342">
        <v>0</v>
      </c>
      <c r="Q342">
        <v>4</v>
      </c>
      <c r="R342">
        <v>0</v>
      </c>
      <c r="S342" t="s">
        <v>139</v>
      </c>
      <c r="T342">
        <v>47300</v>
      </c>
      <c r="U342" t="s">
        <v>140</v>
      </c>
      <c r="V342" s="4">
        <v>28509</v>
      </c>
      <c r="W342" s="4">
        <v>28509</v>
      </c>
      <c r="X342" s="4">
        <v>41958</v>
      </c>
      <c r="Y342" t="s">
        <v>141</v>
      </c>
      <c r="Z342">
        <v>0</v>
      </c>
      <c r="AA342">
        <v>0</v>
      </c>
      <c r="AB342" t="s">
        <v>142</v>
      </c>
      <c r="AC342" t="s">
        <v>162</v>
      </c>
      <c r="AD342" t="s">
        <v>144</v>
      </c>
      <c r="AE342" t="s">
        <v>145</v>
      </c>
      <c r="AF342" t="s">
        <v>146</v>
      </c>
      <c r="AG342" t="s">
        <v>144</v>
      </c>
      <c r="AH342" t="s">
        <v>147</v>
      </c>
      <c r="AI342" t="s">
        <v>147</v>
      </c>
      <c r="AJ342">
        <v>0</v>
      </c>
      <c r="AK342">
        <v>0</v>
      </c>
      <c r="AL342" t="s">
        <v>148</v>
      </c>
      <c r="AM342">
        <v>1369495</v>
      </c>
      <c r="AN342">
        <v>1369495</v>
      </c>
      <c r="AO342">
        <v>1242651</v>
      </c>
      <c r="AP342">
        <v>230</v>
      </c>
      <c r="AQ342">
        <v>125708</v>
      </c>
      <c r="AR342">
        <v>906</v>
      </c>
      <c r="AS342">
        <v>0</v>
      </c>
      <c r="AT342">
        <v>0</v>
      </c>
      <c r="AV342">
        <v>348588</v>
      </c>
      <c r="AW342">
        <v>302617</v>
      </c>
      <c r="AX342">
        <v>1020907</v>
      </c>
      <c r="AY342">
        <v>117906</v>
      </c>
      <c r="AZ342">
        <v>599098</v>
      </c>
      <c r="BA342">
        <v>303903</v>
      </c>
      <c r="BB342">
        <v>1066878</v>
      </c>
      <c r="BC342">
        <v>393698</v>
      </c>
      <c r="BD342">
        <v>975797</v>
      </c>
      <c r="BE342">
        <v>1217562</v>
      </c>
      <c r="BF342">
        <v>920250</v>
      </c>
      <c r="BG342">
        <v>15010</v>
      </c>
      <c r="BH342">
        <v>16299</v>
      </c>
      <c r="BI342">
        <v>16299</v>
      </c>
      <c r="BJ342">
        <v>0</v>
      </c>
    </row>
    <row r="343" spans="1:62" x14ac:dyDescent="0.25">
      <c r="A343">
        <v>25870</v>
      </c>
      <c r="B343">
        <v>0</v>
      </c>
      <c r="C343">
        <v>803461</v>
      </c>
      <c r="D343">
        <v>0</v>
      </c>
      <c r="E343" t="s">
        <v>153</v>
      </c>
      <c r="F343" t="s">
        <v>134</v>
      </c>
      <c r="G343" t="s">
        <v>135</v>
      </c>
      <c r="H343">
        <v>93257</v>
      </c>
      <c r="I343" s="4">
        <v>42004</v>
      </c>
      <c r="J343" s="4">
        <v>43696</v>
      </c>
      <c r="K343" t="s">
        <v>136</v>
      </c>
      <c r="L343" t="s">
        <v>154</v>
      </c>
      <c r="N343">
        <v>6</v>
      </c>
      <c r="O343">
        <v>0</v>
      </c>
      <c r="P343">
        <v>0</v>
      </c>
      <c r="Q343">
        <v>6</v>
      </c>
      <c r="R343">
        <v>0</v>
      </c>
      <c r="S343" t="s">
        <v>139</v>
      </c>
      <c r="T343">
        <v>47300</v>
      </c>
      <c r="U343" t="s">
        <v>140</v>
      </c>
      <c r="V343" s="4">
        <v>9322</v>
      </c>
      <c r="W343" s="4">
        <v>31033</v>
      </c>
      <c r="X343" s="4">
        <v>42213</v>
      </c>
      <c r="Y343" t="s">
        <v>141</v>
      </c>
      <c r="Z343">
        <v>0</v>
      </c>
      <c r="AA343">
        <v>0</v>
      </c>
      <c r="AB343" t="s">
        <v>142</v>
      </c>
      <c r="AC343" t="s">
        <v>162</v>
      </c>
      <c r="AD343" t="s">
        <v>144</v>
      </c>
      <c r="AE343" t="s">
        <v>145</v>
      </c>
      <c r="AF343" t="s">
        <v>146</v>
      </c>
      <c r="AG343" t="s">
        <v>144</v>
      </c>
      <c r="AH343" t="s">
        <v>147</v>
      </c>
      <c r="AI343" t="s">
        <v>147</v>
      </c>
      <c r="AJ343">
        <v>0</v>
      </c>
      <c r="AK343">
        <v>0</v>
      </c>
      <c r="AM343">
        <v>87736</v>
      </c>
      <c r="AN343">
        <v>87736</v>
      </c>
      <c r="AO343">
        <v>87736</v>
      </c>
      <c r="AP343">
        <v>0</v>
      </c>
      <c r="AQ343">
        <v>0</v>
      </c>
      <c r="AR343">
        <v>0</v>
      </c>
      <c r="AS343">
        <v>0</v>
      </c>
      <c r="AT343">
        <v>0</v>
      </c>
      <c r="AV343">
        <v>0</v>
      </c>
      <c r="AW343">
        <v>0</v>
      </c>
      <c r="AX343">
        <v>87736</v>
      </c>
      <c r="AY343">
        <v>38514</v>
      </c>
      <c r="AZ343">
        <v>1155</v>
      </c>
      <c r="BA343">
        <v>48067</v>
      </c>
      <c r="BB343">
        <v>87736</v>
      </c>
      <c r="BC343">
        <v>884</v>
      </c>
      <c r="BD343">
        <v>86852</v>
      </c>
      <c r="BE343">
        <v>78842</v>
      </c>
      <c r="BF343">
        <v>79647</v>
      </c>
      <c r="BG343">
        <v>0</v>
      </c>
      <c r="BH343">
        <v>0</v>
      </c>
      <c r="BI343">
        <v>0</v>
      </c>
      <c r="BJ343">
        <v>0</v>
      </c>
    </row>
    <row r="344" spans="1:62" x14ac:dyDescent="0.25">
      <c r="A344">
        <v>58728</v>
      </c>
      <c r="B344">
        <v>0</v>
      </c>
      <c r="C344">
        <v>3750650</v>
      </c>
      <c r="D344">
        <v>0</v>
      </c>
      <c r="E344" t="s">
        <v>173</v>
      </c>
      <c r="F344" t="s">
        <v>150</v>
      </c>
      <c r="G344" t="s">
        <v>135</v>
      </c>
      <c r="H344">
        <v>93291</v>
      </c>
      <c r="I344" s="4">
        <v>42004</v>
      </c>
      <c r="J344" s="4">
        <v>43696</v>
      </c>
      <c r="K344" t="s">
        <v>136</v>
      </c>
      <c r="L344" t="s">
        <v>174</v>
      </c>
      <c r="N344">
        <v>2</v>
      </c>
      <c r="O344">
        <v>0</v>
      </c>
      <c r="P344">
        <v>0</v>
      </c>
      <c r="Q344">
        <v>2</v>
      </c>
      <c r="R344">
        <v>0</v>
      </c>
      <c r="S344" t="s">
        <v>139</v>
      </c>
      <c r="T344">
        <v>47300</v>
      </c>
      <c r="U344" t="s">
        <v>140</v>
      </c>
      <c r="V344" s="4">
        <v>39587</v>
      </c>
      <c r="W344" s="4">
        <v>39587</v>
      </c>
      <c r="X344" s="4">
        <v>42227</v>
      </c>
      <c r="Y344" t="s">
        <v>141</v>
      </c>
      <c r="Z344">
        <v>0</v>
      </c>
      <c r="AA344">
        <v>0</v>
      </c>
      <c r="AB344" t="s">
        <v>142</v>
      </c>
      <c r="AC344" t="s">
        <v>162</v>
      </c>
      <c r="AD344" t="s">
        <v>144</v>
      </c>
      <c r="AE344" t="s">
        <v>145</v>
      </c>
      <c r="AF344" t="s">
        <v>146</v>
      </c>
      <c r="AG344" t="s">
        <v>144</v>
      </c>
      <c r="AH344" t="s">
        <v>147</v>
      </c>
      <c r="AI344" t="s">
        <v>147</v>
      </c>
      <c r="AJ344">
        <v>0</v>
      </c>
      <c r="AK344">
        <v>1</v>
      </c>
      <c r="AL344" t="s">
        <v>175</v>
      </c>
      <c r="AM344">
        <v>166417</v>
      </c>
      <c r="AN344">
        <v>166417</v>
      </c>
      <c r="AO344">
        <v>150330</v>
      </c>
      <c r="AP344">
        <v>0</v>
      </c>
      <c r="AQ344">
        <v>15342</v>
      </c>
      <c r="AR344">
        <v>745</v>
      </c>
      <c r="AS344">
        <v>0</v>
      </c>
      <c r="AT344">
        <v>0</v>
      </c>
      <c r="AV344">
        <v>66961</v>
      </c>
      <c r="AW344">
        <v>57603</v>
      </c>
      <c r="AX344">
        <v>99456</v>
      </c>
      <c r="AY344">
        <v>52096</v>
      </c>
      <c r="AZ344">
        <v>6439</v>
      </c>
      <c r="BA344">
        <v>40920</v>
      </c>
      <c r="BB344">
        <v>108814</v>
      </c>
      <c r="BC344">
        <v>55502</v>
      </c>
      <c r="BD344">
        <v>110915</v>
      </c>
      <c r="BE344">
        <v>145102</v>
      </c>
      <c r="BF344">
        <v>100418</v>
      </c>
      <c r="BG344">
        <v>1568</v>
      </c>
      <c r="BH344">
        <v>0</v>
      </c>
      <c r="BI344">
        <v>0</v>
      </c>
      <c r="BJ344">
        <v>745</v>
      </c>
    </row>
    <row r="345" spans="1:62" x14ac:dyDescent="0.25">
      <c r="A345">
        <v>34156</v>
      </c>
      <c r="B345">
        <v>14783</v>
      </c>
      <c r="C345">
        <v>2446152</v>
      </c>
      <c r="D345">
        <v>3139424</v>
      </c>
      <c r="E345" t="s">
        <v>159</v>
      </c>
      <c r="F345" t="s">
        <v>150</v>
      </c>
      <c r="G345" t="s">
        <v>135</v>
      </c>
      <c r="H345">
        <v>93291</v>
      </c>
      <c r="I345" s="4">
        <v>42004</v>
      </c>
      <c r="J345" s="4">
        <v>43696</v>
      </c>
      <c r="K345" t="s">
        <v>136</v>
      </c>
      <c r="L345" t="s">
        <v>183</v>
      </c>
      <c r="M345" t="s">
        <v>152</v>
      </c>
      <c r="N345">
        <v>5</v>
      </c>
      <c r="O345">
        <v>0</v>
      </c>
      <c r="P345">
        <v>0</v>
      </c>
      <c r="Q345">
        <v>4</v>
      </c>
      <c r="R345">
        <v>0</v>
      </c>
      <c r="S345" t="s">
        <v>139</v>
      </c>
      <c r="T345">
        <v>47300</v>
      </c>
      <c r="U345" t="s">
        <v>140</v>
      </c>
      <c r="V345" s="4">
        <v>35163</v>
      </c>
      <c r="W345" s="4">
        <v>35163</v>
      </c>
      <c r="X345" s="4">
        <v>42219</v>
      </c>
      <c r="Y345" t="s">
        <v>141</v>
      </c>
      <c r="Z345">
        <v>0</v>
      </c>
      <c r="AA345">
        <v>0</v>
      </c>
      <c r="AB345" t="s">
        <v>142</v>
      </c>
      <c r="AC345" t="s">
        <v>162</v>
      </c>
      <c r="AD345" t="s">
        <v>144</v>
      </c>
      <c r="AE345" t="s">
        <v>145</v>
      </c>
      <c r="AF345" t="s">
        <v>146</v>
      </c>
      <c r="AG345" t="s">
        <v>144</v>
      </c>
      <c r="AH345" t="s">
        <v>147</v>
      </c>
      <c r="AI345" t="s">
        <v>147</v>
      </c>
      <c r="AJ345">
        <v>0</v>
      </c>
      <c r="AK345">
        <v>1</v>
      </c>
      <c r="AM345">
        <v>359649</v>
      </c>
      <c r="AN345">
        <v>359649</v>
      </c>
      <c r="AO345">
        <v>325394</v>
      </c>
      <c r="AP345">
        <v>0</v>
      </c>
      <c r="AQ345">
        <v>34255</v>
      </c>
      <c r="AR345">
        <v>0</v>
      </c>
      <c r="AS345">
        <v>0</v>
      </c>
      <c r="AT345">
        <v>0</v>
      </c>
      <c r="AV345">
        <v>180441</v>
      </c>
      <c r="AW345">
        <v>148897</v>
      </c>
      <c r="AX345">
        <v>179208</v>
      </c>
      <c r="AY345">
        <v>101296</v>
      </c>
      <c r="AZ345">
        <v>18800</v>
      </c>
      <c r="BA345">
        <v>59112</v>
      </c>
      <c r="BB345">
        <v>210752</v>
      </c>
      <c r="BC345">
        <v>148897</v>
      </c>
      <c r="BD345">
        <v>210752</v>
      </c>
      <c r="BE345">
        <v>344999</v>
      </c>
      <c r="BF345">
        <v>227322</v>
      </c>
      <c r="BG345">
        <v>6340</v>
      </c>
      <c r="BH345">
        <v>0</v>
      </c>
      <c r="BI345">
        <v>0</v>
      </c>
      <c r="BJ345">
        <v>0</v>
      </c>
    </row>
    <row r="346" spans="1:62" x14ac:dyDescent="0.25">
      <c r="AM346">
        <f>SUM(AM342:AM345)</f>
        <v>1983297</v>
      </c>
    </row>
    <row r="350" spans="1:62" x14ac:dyDescent="0.25">
      <c r="A350" t="s">
        <v>203</v>
      </c>
    </row>
    <row r="351" spans="1:62" x14ac:dyDescent="0.25">
      <c r="A351">
        <v>22597</v>
      </c>
      <c r="B351">
        <v>10050</v>
      </c>
      <c r="C351">
        <v>662369</v>
      </c>
      <c r="D351">
        <v>2976396</v>
      </c>
      <c r="E351" t="s">
        <v>133</v>
      </c>
      <c r="F351" t="s">
        <v>134</v>
      </c>
      <c r="G351" t="s">
        <v>135</v>
      </c>
      <c r="H351">
        <v>93257</v>
      </c>
      <c r="I351" s="4">
        <v>42094</v>
      </c>
      <c r="J351" s="4">
        <v>43696</v>
      </c>
      <c r="K351" t="s">
        <v>136</v>
      </c>
      <c r="L351" t="s">
        <v>137</v>
      </c>
      <c r="M351" t="s">
        <v>138</v>
      </c>
      <c r="N351">
        <v>29</v>
      </c>
      <c r="O351">
        <v>0</v>
      </c>
      <c r="P351">
        <v>0</v>
      </c>
      <c r="Q351">
        <v>4</v>
      </c>
      <c r="R351">
        <v>0</v>
      </c>
      <c r="S351" t="s">
        <v>139</v>
      </c>
      <c r="T351">
        <v>47300</v>
      </c>
      <c r="U351" t="s">
        <v>140</v>
      </c>
      <c r="V351" s="4">
        <v>28509</v>
      </c>
      <c r="W351" s="4">
        <v>28509</v>
      </c>
      <c r="X351" s="4">
        <v>42213</v>
      </c>
      <c r="Y351" t="s">
        <v>141</v>
      </c>
      <c r="Z351">
        <v>0</v>
      </c>
      <c r="AA351">
        <v>0</v>
      </c>
      <c r="AB351" t="s">
        <v>142</v>
      </c>
      <c r="AC351" t="s">
        <v>162</v>
      </c>
      <c r="AD351" t="s">
        <v>144</v>
      </c>
      <c r="AE351" t="s">
        <v>145</v>
      </c>
      <c r="AF351" t="s">
        <v>146</v>
      </c>
      <c r="AG351" t="s">
        <v>144</v>
      </c>
      <c r="AH351" t="s">
        <v>147</v>
      </c>
      <c r="AI351" t="s">
        <v>147</v>
      </c>
      <c r="AJ351">
        <v>0</v>
      </c>
      <c r="AK351">
        <v>0</v>
      </c>
      <c r="AL351" t="s">
        <v>148</v>
      </c>
      <c r="AM351">
        <v>1392004</v>
      </c>
      <c r="AN351">
        <v>1392004</v>
      </c>
      <c r="AO351">
        <v>1274224</v>
      </c>
      <c r="AP351">
        <v>231</v>
      </c>
      <c r="AQ351">
        <v>116720</v>
      </c>
      <c r="AR351">
        <v>829</v>
      </c>
      <c r="AS351">
        <v>0</v>
      </c>
      <c r="AT351">
        <v>0</v>
      </c>
      <c r="AV351">
        <v>343956</v>
      </c>
      <c r="AW351">
        <v>304257</v>
      </c>
      <c r="AX351">
        <v>1048048</v>
      </c>
      <c r="AY351">
        <v>116575</v>
      </c>
      <c r="AZ351">
        <v>639930</v>
      </c>
      <c r="BA351">
        <v>291543</v>
      </c>
      <c r="BB351">
        <v>1087747</v>
      </c>
      <c r="BC351">
        <v>401376</v>
      </c>
      <c r="BD351">
        <v>990628</v>
      </c>
      <c r="BE351">
        <v>1238908</v>
      </c>
      <c r="BF351">
        <v>953486</v>
      </c>
      <c r="BG351">
        <v>15053</v>
      </c>
      <c r="BH351">
        <v>23423</v>
      </c>
      <c r="BI351">
        <v>22005</v>
      </c>
      <c r="BJ351">
        <v>0</v>
      </c>
    </row>
    <row r="352" spans="1:62" x14ac:dyDescent="0.25">
      <c r="A352">
        <v>25870</v>
      </c>
      <c r="B352">
        <v>0</v>
      </c>
      <c r="C352">
        <v>803461</v>
      </c>
      <c r="D352">
        <v>0</v>
      </c>
      <c r="E352" t="s">
        <v>153</v>
      </c>
      <c r="F352" t="s">
        <v>134</v>
      </c>
      <c r="G352" t="s">
        <v>135</v>
      </c>
      <c r="H352">
        <v>93257</v>
      </c>
      <c r="I352" s="4">
        <v>42094</v>
      </c>
      <c r="J352" s="4">
        <v>43696</v>
      </c>
      <c r="K352" t="s">
        <v>136</v>
      </c>
      <c r="L352" t="s">
        <v>154</v>
      </c>
      <c r="N352">
        <v>6</v>
      </c>
      <c r="O352">
        <v>0</v>
      </c>
      <c r="P352">
        <v>0</v>
      </c>
      <c r="Q352">
        <v>6</v>
      </c>
      <c r="R352">
        <v>0</v>
      </c>
      <c r="S352" t="s">
        <v>139</v>
      </c>
      <c r="T352">
        <v>47300</v>
      </c>
      <c r="U352" t="s">
        <v>140</v>
      </c>
      <c r="V352" s="4">
        <v>9322</v>
      </c>
      <c r="W352" s="4">
        <v>31033</v>
      </c>
      <c r="X352" s="4">
        <v>42213</v>
      </c>
      <c r="Y352" t="s">
        <v>141</v>
      </c>
      <c r="Z352">
        <v>0</v>
      </c>
      <c r="AA352">
        <v>0</v>
      </c>
      <c r="AB352" t="s">
        <v>142</v>
      </c>
      <c r="AC352" t="s">
        <v>162</v>
      </c>
      <c r="AD352" t="s">
        <v>144</v>
      </c>
      <c r="AE352" t="s">
        <v>145</v>
      </c>
      <c r="AF352" t="s">
        <v>146</v>
      </c>
      <c r="AG352" t="s">
        <v>144</v>
      </c>
      <c r="AH352" t="s">
        <v>147</v>
      </c>
      <c r="AI352" t="s">
        <v>147</v>
      </c>
      <c r="AJ352">
        <v>0</v>
      </c>
      <c r="AK352">
        <v>0</v>
      </c>
      <c r="AM352">
        <v>85602</v>
      </c>
      <c r="AN352">
        <v>85602</v>
      </c>
      <c r="AO352">
        <v>85602</v>
      </c>
      <c r="AP352">
        <v>0</v>
      </c>
      <c r="AQ352">
        <v>0</v>
      </c>
      <c r="AR352">
        <v>0</v>
      </c>
      <c r="AS352">
        <v>0</v>
      </c>
      <c r="AT352">
        <v>0</v>
      </c>
      <c r="AV352">
        <v>0</v>
      </c>
      <c r="AW352">
        <v>0</v>
      </c>
      <c r="AX352">
        <v>85602</v>
      </c>
      <c r="AY352">
        <v>36793</v>
      </c>
      <c r="AZ352">
        <v>1341</v>
      </c>
      <c r="BA352">
        <v>47468</v>
      </c>
      <c r="BB352">
        <v>85602</v>
      </c>
      <c r="BC352">
        <v>991</v>
      </c>
      <c r="BD352">
        <v>84611</v>
      </c>
      <c r="BE352">
        <v>76290</v>
      </c>
      <c r="BF352">
        <v>77787</v>
      </c>
      <c r="BG352">
        <v>0</v>
      </c>
      <c r="BH352">
        <v>0</v>
      </c>
      <c r="BI352">
        <v>0</v>
      </c>
      <c r="BJ352">
        <v>0</v>
      </c>
    </row>
    <row r="353" spans="1:62" x14ac:dyDescent="0.25">
      <c r="A353">
        <v>58728</v>
      </c>
      <c r="B353">
        <v>0</v>
      </c>
      <c r="C353">
        <v>3750650</v>
      </c>
      <c r="D353">
        <v>0</v>
      </c>
      <c r="E353" t="s">
        <v>173</v>
      </c>
      <c r="F353" t="s">
        <v>150</v>
      </c>
      <c r="G353" t="s">
        <v>135</v>
      </c>
      <c r="H353">
        <v>93291</v>
      </c>
      <c r="I353" s="4">
        <v>42094</v>
      </c>
      <c r="J353" s="4">
        <v>43696</v>
      </c>
      <c r="K353" t="s">
        <v>136</v>
      </c>
      <c r="L353" t="s">
        <v>174</v>
      </c>
      <c r="N353">
        <v>2</v>
      </c>
      <c r="O353">
        <v>0</v>
      </c>
      <c r="P353">
        <v>0</v>
      </c>
      <c r="Q353">
        <v>2</v>
      </c>
      <c r="R353">
        <v>0</v>
      </c>
      <c r="S353" t="s">
        <v>139</v>
      </c>
      <c r="T353">
        <v>47300</v>
      </c>
      <c r="U353" t="s">
        <v>140</v>
      </c>
      <c r="V353" s="4">
        <v>39587</v>
      </c>
      <c r="W353" s="4">
        <v>39587</v>
      </c>
      <c r="X353" s="4">
        <v>42227</v>
      </c>
      <c r="Y353" t="s">
        <v>141</v>
      </c>
      <c r="Z353">
        <v>0</v>
      </c>
      <c r="AA353">
        <v>0</v>
      </c>
      <c r="AB353" t="s">
        <v>142</v>
      </c>
      <c r="AC353" t="s">
        <v>162</v>
      </c>
      <c r="AD353" t="s">
        <v>144</v>
      </c>
      <c r="AE353" t="s">
        <v>145</v>
      </c>
      <c r="AF353" t="s">
        <v>146</v>
      </c>
      <c r="AG353" t="s">
        <v>144</v>
      </c>
      <c r="AH353" t="s">
        <v>147</v>
      </c>
      <c r="AI353" t="s">
        <v>147</v>
      </c>
      <c r="AJ353">
        <v>0</v>
      </c>
      <c r="AK353">
        <v>1</v>
      </c>
      <c r="AL353" t="s">
        <v>175</v>
      </c>
      <c r="AM353">
        <v>165194</v>
      </c>
      <c r="AN353">
        <v>165194</v>
      </c>
      <c r="AO353">
        <v>149150</v>
      </c>
      <c r="AP353">
        <v>0</v>
      </c>
      <c r="AQ353">
        <v>15299</v>
      </c>
      <c r="AR353">
        <v>745</v>
      </c>
      <c r="AS353">
        <v>0</v>
      </c>
      <c r="AT353">
        <v>0</v>
      </c>
      <c r="AV353">
        <v>62933</v>
      </c>
      <c r="AW353">
        <v>52504</v>
      </c>
      <c r="AX353">
        <v>102261</v>
      </c>
      <c r="AY353">
        <v>55705</v>
      </c>
      <c r="AZ353">
        <v>4984</v>
      </c>
      <c r="BA353">
        <v>41572</v>
      </c>
      <c r="BB353">
        <v>112690</v>
      </c>
      <c r="BC353">
        <v>49647</v>
      </c>
      <c r="BD353">
        <v>115547</v>
      </c>
      <c r="BE353">
        <v>143951</v>
      </c>
      <c r="BF353">
        <v>111488</v>
      </c>
      <c r="BG353">
        <v>1582</v>
      </c>
      <c r="BH353">
        <v>0</v>
      </c>
      <c r="BI353">
        <v>0</v>
      </c>
      <c r="BJ353">
        <v>745</v>
      </c>
    </row>
    <row r="354" spans="1:62" x14ac:dyDescent="0.25">
      <c r="A354">
        <v>34156</v>
      </c>
      <c r="B354">
        <v>14783</v>
      </c>
      <c r="C354">
        <v>2446152</v>
      </c>
      <c r="D354">
        <v>3139424</v>
      </c>
      <c r="E354" t="s">
        <v>159</v>
      </c>
      <c r="F354" t="s">
        <v>150</v>
      </c>
      <c r="G354" t="s">
        <v>135</v>
      </c>
      <c r="H354">
        <v>93291</v>
      </c>
      <c r="I354" s="4">
        <v>42094</v>
      </c>
      <c r="J354" s="4">
        <v>43696</v>
      </c>
      <c r="K354" t="s">
        <v>136</v>
      </c>
      <c r="L354" t="s">
        <v>183</v>
      </c>
      <c r="M354" t="s">
        <v>152</v>
      </c>
      <c r="N354">
        <v>5</v>
      </c>
      <c r="O354">
        <v>0</v>
      </c>
      <c r="P354">
        <v>0</v>
      </c>
      <c r="Q354">
        <v>4</v>
      </c>
      <c r="R354">
        <v>0</v>
      </c>
      <c r="S354" t="s">
        <v>139</v>
      </c>
      <c r="T354">
        <v>47300</v>
      </c>
      <c r="U354" t="s">
        <v>140</v>
      </c>
      <c r="V354" s="4">
        <v>35163</v>
      </c>
      <c r="W354" s="4">
        <v>35163</v>
      </c>
      <c r="X354" s="4">
        <v>42219</v>
      </c>
      <c r="Y354" t="s">
        <v>141</v>
      </c>
      <c r="Z354">
        <v>0</v>
      </c>
      <c r="AA354">
        <v>0</v>
      </c>
      <c r="AB354" t="s">
        <v>142</v>
      </c>
      <c r="AC354" t="s">
        <v>162</v>
      </c>
      <c r="AD354" t="s">
        <v>144</v>
      </c>
      <c r="AE354" t="s">
        <v>145</v>
      </c>
      <c r="AF354" t="s">
        <v>146</v>
      </c>
      <c r="AG354" t="s">
        <v>144</v>
      </c>
      <c r="AH354" t="s">
        <v>147</v>
      </c>
      <c r="AI354" t="s">
        <v>147</v>
      </c>
      <c r="AJ354">
        <v>0</v>
      </c>
      <c r="AK354">
        <v>1</v>
      </c>
      <c r="AM354">
        <v>370446</v>
      </c>
      <c r="AN354">
        <v>370446</v>
      </c>
      <c r="AO354">
        <v>338486</v>
      </c>
      <c r="AP354">
        <v>0</v>
      </c>
      <c r="AQ354">
        <v>31960</v>
      </c>
      <c r="AR354">
        <v>0</v>
      </c>
      <c r="AS354">
        <v>0</v>
      </c>
      <c r="AT354">
        <v>0</v>
      </c>
      <c r="AV354">
        <v>185532</v>
      </c>
      <c r="AW354">
        <v>156170</v>
      </c>
      <c r="AX354">
        <v>184914</v>
      </c>
      <c r="AY354">
        <v>106028</v>
      </c>
      <c r="AZ354">
        <v>20324</v>
      </c>
      <c r="BA354">
        <v>58562</v>
      </c>
      <c r="BB354">
        <v>214276</v>
      </c>
      <c r="BC354">
        <v>156170</v>
      </c>
      <c r="BD354">
        <v>214276</v>
      </c>
      <c r="BE354">
        <v>355114</v>
      </c>
      <c r="BF354">
        <v>236074</v>
      </c>
      <c r="BG354">
        <v>6342</v>
      </c>
      <c r="BH354">
        <v>0</v>
      </c>
      <c r="BI354">
        <v>0</v>
      </c>
      <c r="BJ354">
        <v>0</v>
      </c>
    </row>
    <row r="355" spans="1:62" x14ac:dyDescent="0.25">
      <c r="AM355">
        <f>SUM(AM351:AM354)</f>
        <v>2013246</v>
      </c>
    </row>
    <row r="358" spans="1:62" x14ac:dyDescent="0.25">
      <c r="A358" t="s">
        <v>204</v>
      </c>
    </row>
    <row r="359" spans="1:62" x14ac:dyDescent="0.25">
      <c r="A359">
        <v>22597</v>
      </c>
      <c r="B359">
        <v>10050</v>
      </c>
      <c r="C359">
        <v>662369</v>
      </c>
      <c r="D359">
        <v>2976396</v>
      </c>
      <c r="E359" t="s">
        <v>133</v>
      </c>
      <c r="F359" t="s">
        <v>134</v>
      </c>
      <c r="G359" t="s">
        <v>135</v>
      </c>
      <c r="H359">
        <v>93257</v>
      </c>
      <c r="I359" s="4">
        <v>42185</v>
      </c>
      <c r="J359" s="4">
        <v>43696</v>
      </c>
      <c r="K359" t="s">
        <v>136</v>
      </c>
      <c r="L359" t="s">
        <v>137</v>
      </c>
      <c r="M359" t="s">
        <v>138</v>
      </c>
      <c r="N359">
        <v>29</v>
      </c>
      <c r="O359">
        <v>0</v>
      </c>
      <c r="P359">
        <v>0</v>
      </c>
      <c r="Q359">
        <v>4</v>
      </c>
      <c r="R359">
        <v>0</v>
      </c>
      <c r="S359" t="s">
        <v>139</v>
      </c>
      <c r="T359">
        <v>47300</v>
      </c>
      <c r="U359" t="s">
        <v>140</v>
      </c>
      <c r="V359" s="4">
        <v>28509</v>
      </c>
      <c r="W359" s="4">
        <v>28509</v>
      </c>
      <c r="X359" s="4">
        <v>42213</v>
      </c>
      <c r="Y359" t="s">
        <v>141</v>
      </c>
      <c r="Z359">
        <v>0</v>
      </c>
      <c r="AA359">
        <v>0</v>
      </c>
      <c r="AB359" t="s">
        <v>142</v>
      </c>
      <c r="AC359" t="s">
        <v>162</v>
      </c>
      <c r="AD359" t="s">
        <v>144</v>
      </c>
      <c r="AE359" t="s">
        <v>145</v>
      </c>
      <c r="AF359" t="s">
        <v>146</v>
      </c>
      <c r="AG359" t="s">
        <v>144</v>
      </c>
      <c r="AH359" t="s">
        <v>147</v>
      </c>
      <c r="AI359" t="s">
        <v>147</v>
      </c>
      <c r="AJ359">
        <v>0</v>
      </c>
      <c r="AK359">
        <v>0</v>
      </c>
      <c r="AL359" t="s">
        <v>148</v>
      </c>
      <c r="AM359">
        <v>1473867</v>
      </c>
      <c r="AN359">
        <v>1473867</v>
      </c>
      <c r="AO359">
        <v>1321008</v>
      </c>
      <c r="AP359">
        <v>231</v>
      </c>
      <c r="AQ359">
        <v>151776</v>
      </c>
      <c r="AR359">
        <v>852</v>
      </c>
      <c r="AS359">
        <v>0</v>
      </c>
      <c r="AT359">
        <v>0</v>
      </c>
      <c r="AV359">
        <v>388418</v>
      </c>
      <c r="AW359">
        <v>340743</v>
      </c>
      <c r="AX359">
        <v>1085449</v>
      </c>
      <c r="AY359">
        <v>112583</v>
      </c>
      <c r="AZ359">
        <v>666389</v>
      </c>
      <c r="BA359">
        <v>306477</v>
      </c>
      <c r="BB359">
        <v>1133124</v>
      </c>
      <c r="BC359">
        <v>433625</v>
      </c>
      <c r="BD359">
        <v>1040242</v>
      </c>
      <c r="BE359">
        <v>1301831</v>
      </c>
      <c r="BF359">
        <v>954360</v>
      </c>
      <c r="BG359">
        <v>14564</v>
      </c>
      <c r="BH359">
        <v>23152</v>
      </c>
      <c r="BI359">
        <v>22398</v>
      </c>
      <c r="BJ359">
        <v>0</v>
      </c>
    </row>
    <row r="360" spans="1:62" x14ac:dyDescent="0.25">
      <c r="A360">
        <v>25870</v>
      </c>
      <c r="B360">
        <v>0</v>
      </c>
      <c r="C360">
        <v>803461</v>
      </c>
      <c r="D360">
        <v>0</v>
      </c>
      <c r="E360" t="s">
        <v>153</v>
      </c>
      <c r="F360" t="s">
        <v>134</v>
      </c>
      <c r="G360" t="s">
        <v>135</v>
      </c>
      <c r="H360">
        <v>93257</v>
      </c>
      <c r="I360" s="4">
        <v>42185</v>
      </c>
      <c r="J360" s="4">
        <v>43696</v>
      </c>
      <c r="K360" t="s">
        <v>136</v>
      </c>
      <c r="L360" t="s">
        <v>154</v>
      </c>
      <c r="N360">
        <v>6</v>
      </c>
      <c r="O360">
        <v>0</v>
      </c>
      <c r="P360">
        <v>0</v>
      </c>
      <c r="Q360">
        <v>6</v>
      </c>
      <c r="R360">
        <v>0</v>
      </c>
      <c r="S360" t="s">
        <v>139</v>
      </c>
      <c r="T360">
        <v>47300</v>
      </c>
      <c r="U360" t="s">
        <v>140</v>
      </c>
      <c r="V360" s="4">
        <v>9322</v>
      </c>
      <c r="W360" s="4">
        <v>31033</v>
      </c>
      <c r="X360" s="4">
        <v>42213</v>
      </c>
      <c r="Y360" t="s">
        <v>141</v>
      </c>
      <c r="Z360">
        <v>0</v>
      </c>
      <c r="AA360">
        <v>0</v>
      </c>
      <c r="AB360" t="s">
        <v>142</v>
      </c>
      <c r="AC360" t="s">
        <v>162</v>
      </c>
      <c r="AD360" t="s">
        <v>144</v>
      </c>
      <c r="AE360" t="s">
        <v>145</v>
      </c>
      <c r="AF360" t="s">
        <v>146</v>
      </c>
      <c r="AG360" t="s">
        <v>144</v>
      </c>
      <c r="AH360" t="s">
        <v>147</v>
      </c>
      <c r="AI360" t="s">
        <v>147</v>
      </c>
      <c r="AJ360">
        <v>0</v>
      </c>
      <c r="AK360">
        <v>0</v>
      </c>
      <c r="AM360">
        <v>83395</v>
      </c>
      <c r="AN360">
        <v>83395</v>
      </c>
      <c r="AO360">
        <v>83395</v>
      </c>
      <c r="AP360">
        <v>0</v>
      </c>
      <c r="AQ360">
        <v>0</v>
      </c>
      <c r="AR360">
        <v>0</v>
      </c>
      <c r="AS360">
        <v>0</v>
      </c>
      <c r="AT360">
        <v>0</v>
      </c>
      <c r="AV360">
        <v>0</v>
      </c>
      <c r="AW360">
        <v>0</v>
      </c>
      <c r="AX360">
        <v>83395</v>
      </c>
      <c r="AY360">
        <v>36376</v>
      </c>
      <c r="AZ360">
        <v>1110</v>
      </c>
      <c r="BA360">
        <v>45909</v>
      </c>
      <c r="BB360">
        <v>83395</v>
      </c>
      <c r="BC360">
        <v>900</v>
      </c>
      <c r="BD360">
        <v>82495</v>
      </c>
      <c r="BE360">
        <v>74562</v>
      </c>
      <c r="BF360">
        <v>75743</v>
      </c>
      <c r="BG360">
        <v>0</v>
      </c>
      <c r="BH360">
        <v>0</v>
      </c>
      <c r="BI360">
        <v>0</v>
      </c>
      <c r="BJ360">
        <v>0</v>
      </c>
    </row>
    <row r="361" spans="1:62" x14ac:dyDescent="0.25">
      <c r="A361">
        <v>58728</v>
      </c>
      <c r="B361">
        <v>0</v>
      </c>
      <c r="C361">
        <v>3750650</v>
      </c>
      <c r="D361">
        <v>0</v>
      </c>
      <c r="E361" t="s">
        <v>173</v>
      </c>
      <c r="F361" t="s">
        <v>150</v>
      </c>
      <c r="G361" t="s">
        <v>135</v>
      </c>
      <c r="H361">
        <v>93291</v>
      </c>
      <c r="I361" s="4">
        <v>42185</v>
      </c>
      <c r="J361" s="4">
        <v>43696</v>
      </c>
      <c r="K361" t="s">
        <v>136</v>
      </c>
      <c r="L361" t="s">
        <v>174</v>
      </c>
      <c r="N361">
        <v>3</v>
      </c>
      <c r="O361">
        <v>0</v>
      </c>
      <c r="P361">
        <v>0</v>
      </c>
      <c r="Q361">
        <v>2</v>
      </c>
      <c r="R361">
        <v>0</v>
      </c>
      <c r="S361" t="s">
        <v>139</v>
      </c>
      <c r="T361">
        <v>47300</v>
      </c>
      <c r="U361" t="s">
        <v>140</v>
      </c>
      <c r="V361" s="4">
        <v>39587</v>
      </c>
      <c r="W361" s="4">
        <v>39587</v>
      </c>
      <c r="X361" s="4">
        <v>42227</v>
      </c>
      <c r="Y361" t="s">
        <v>141</v>
      </c>
      <c r="Z361">
        <v>0</v>
      </c>
      <c r="AA361">
        <v>0</v>
      </c>
      <c r="AB361" t="s">
        <v>142</v>
      </c>
      <c r="AC361" t="s">
        <v>162</v>
      </c>
      <c r="AD361" t="s">
        <v>144</v>
      </c>
      <c r="AE361" t="s">
        <v>145</v>
      </c>
      <c r="AF361" t="s">
        <v>146</v>
      </c>
      <c r="AG361" t="s">
        <v>144</v>
      </c>
      <c r="AH361" t="s">
        <v>147</v>
      </c>
      <c r="AI361" t="s">
        <v>147</v>
      </c>
      <c r="AJ361">
        <v>0</v>
      </c>
      <c r="AK361">
        <v>1</v>
      </c>
      <c r="AL361" t="s">
        <v>175</v>
      </c>
      <c r="AM361">
        <v>174756</v>
      </c>
      <c r="AN361">
        <v>174756</v>
      </c>
      <c r="AO361">
        <v>158946</v>
      </c>
      <c r="AP361">
        <v>0</v>
      </c>
      <c r="AQ361">
        <v>15314</v>
      </c>
      <c r="AR361">
        <v>496</v>
      </c>
      <c r="AS361">
        <v>0</v>
      </c>
      <c r="AT361">
        <v>0</v>
      </c>
      <c r="AV361">
        <v>72309</v>
      </c>
      <c r="AW361">
        <v>61067</v>
      </c>
      <c r="AX361">
        <v>102447</v>
      </c>
      <c r="AY361">
        <v>55132</v>
      </c>
      <c r="AZ361">
        <v>6222</v>
      </c>
      <c r="BA361">
        <v>41094</v>
      </c>
      <c r="BB361">
        <v>113689</v>
      </c>
      <c r="BC361">
        <v>56986</v>
      </c>
      <c r="BD361">
        <v>117771</v>
      </c>
      <c r="BE361">
        <v>154173</v>
      </c>
      <c r="BF361">
        <v>115649</v>
      </c>
      <c r="BG361">
        <v>1595</v>
      </c>
      <c r="BH361">
        <v>0</v>
      </c>
      <c r="BI361">
        <v>0</v>
      </c>
      <c r="BJ361">
        <v>496</v>
      </c>
    </row>
    <row r="362" spans="1:62" x14ac:dyDescent="0.25">
      <c r="A362">
        <v>34156</v>
      </c>
      <c r="B362">
        <v>14783</v>
      </c>
      <c r="C362">
        <v>2446152</v>
      </c>
      <c r="D362">
        <v>3139424</v>
      </c>
      <c r="E362" t="s">
        <v>159</v>
      </c>
      <c r="F362" t="s">
        <v>150</v>
      </c>
      <c r="G362" t="s">
        <v>135</v>
      </c>
      <c r="H362">
        <v>93291</v>
      </c>
      <c r="I362" s="4">
        <v>42185</v>
      </c>
      <c r="J362" s="4">
        <v>43696</v>
      </c>
      <c r="K362" t="s">
        <v>136</v>
      </c>
      <c r="L362" t="s">
        <v>183</v>
      </c>
      <c r="M362" t="s">
        <v>152</v>
      </c>
      <c r="N362">
        <v>4</v>
      </c>
      <c r="O362">
        <v>0</v>
      </c>
      <c r="P362">
        <v>0</v>
      </c>
      <c r="Q362">
        <v>4</v>
      </c>
      <c r="R362">
        <v>0</v>
      </c>
      <c r="S362" t="s">
        <v>139</v>
      </c>
      <c r="T362">
        <v>47300</v>
      </c>
      <c r="U362" t="s">
        <v>140</v>
      </c>
      <c r="V362" s="4">
        <v>35163</v>
      </c>
      <c r="W362" s="4">
        <v>35163</v>
      </c>
      <c r="X362" s="4">
        <v>42219</v>
      </c>
      <c r="Y362" t="s">
        <v>141</v>
      </c>
      <c r="Z362">
        <v>0</v>
      </c>
      <c r="AA362">
        <v>0</v>
      </c>
      <c r="AB362" t="s">
        <v>142</v>
      </c>
      <c r="AC362" t="s">
        <v>162</v>
      </c>
      <c r="AD362" t="s">
        <v>144</v>
      </c>
      <c r="AE362" t="s">
        <v>145</v>
      </c>
      <c r="AF362" t="s">
        <v>146</v>
      </c>
      <c r="AG362" t="s">
        <v>144</v>
      </c>
      <c r="AH362" t="s">
        <v>147</v>
      </c>
      <c r="AI362" t="s">
        <v>147</v>
      </c>
      <c r="AJ362">
        <v>0</v>
      </c>
      <c r="AK362">
        <v>1</v>
      </c>
      <c r="AM362">
        <v>353908</v>
      </c>
      <c r="AN362">
        <v>353908</v>
      </c>
      <c r="AO362">
        <v>320938</v>
      </c>
      <c r="AP362">
        <v>0</v>
      </c>
      <c r="AQ362">
        <v>32970</v>
      </c>
      <c r="AR362">
        <v>0</v>
      </c>
      <c r="AS362">
        <v>0</v>
      </c>
      <c r="AT362">
        <v>0</v>
      </c>
      <c r="AV362">
        <v>185446</v>
      </c>
      <c r="AW362">
        <v>157980</v>
      </c>
      <c r="AX362">
        <v>168462</v>
      </c>
      <c r="AY362">
        <v>90346</v>
      </c>
      <c r="AZ362">
        <v>20017</v>
      </c>
      <c r="BA362">
        <v>58099</v>
      </c>
      <c r="BB362">
        <v>195928</v>
      </c>
      <c r="BC362">
        <v>157980</v>
      </c>
      <c r="BD362">
        <v>195928</v>
      </c>
      <c r="BE362">
        <v>338834</v>
      </c>
      <c r="BF362">
        <v>236595</v>
      </c>
      <c r="BG362">
        <v>6384</v>
      </c>
      <c r="BH362">
        <v>0</v>
      </c>
      <c r="BI362">
        <v>0</v>
      </c>
      <c r="BJ362">
        <v>0</v>
      </c>
    </row>
    <row r="363" spans="1:62" x14ac:dyDescent="0.25">
      <c r="AM363">
        <f>SUM(AM359:AM362)</f>
        <v>2085926</v>
      </c>
    </row>
    <row r="366" spans="1:62" x14ac:dyDescent="0.25">
      <c r="A366" t="s">
        <v>205</v>
      </c>
    </row>
    <row r="367" spans="1:62" x14ac:dyDescent="0.25">
      <c r="A367">
        <v>22597</v>
      </c>
      <c r="B367">
        <v>10050</v>
      </c>
      <c r="C367">
        <v>662369</v>
      </c>
      <c r="D367">
        <v>2976396</v>
      </c>
      <c r="E367" t="s">
        <v>133</v>
      </c>
      <c r="F367" t="s">
        <v>134</v>
      </c>
      <c r="G367" t="s">
        <v>135</v>
      </c>
      <c r="H367">
        <v>93257</v>
      </c>
      <c r="I367" s="4">
        <v>42277</v>
      </c>
      <c r="J367" s="4">
        <v>43696</v>
      </c>
      <c r="K367" t="s">
        <v>136</v>
      </c>
      <c r="L367" t="s">
        <v>137</v>
      </c>
      <c r="M367" t="s">
        <v>138</v>
      </c>
      <c r="N367">
        <v>29</v>
      </c>
      <c r="O367">
        <v>0</v>
      </c>
      <c r="P367">
        <v>0</v>
      </c>
      <c r="Q367">
        <v>4</v>
      </c>
      <c r="R367">
        <v>0</v>
      </c>
      <c r="S367" t="s">
        <v>139</v>
      </c>
      <c r="T367">
        <v>47300</v>
      </c>
      <c r="U367" t="s">
        <v>140</v>
      </c>
      <c r="V367" s="4">
        <v>28509</v>
      </c>
      <c r="W367" s="4">
        <v>28509</v>
      </c>
      <c r="X367" s="4">
        <v>42453</v>
      </c>
      <c r="Y367" t="s">
        <v>141</v>
      </c>
      <c r="Z367">
        <v>0</v>
      </c>
      <c r="AA367">
        <v>0</v>
      </c>
      <c r="AB367" t="s">
        <v>142</v>
      </c>
      <c r="AC367" t="s">
        <v>162</v>
      </c>
      <c r="AD367" t="s">
        <v>144</v>
      </c>
      <c r="AE367" t="s">
        <v>145</v>
      </c>
      <c r="AF367" t="s">
        <v>146</v>
      </c>
      <c r="AG367" t="s">
        <v>144</v>
      </c>
      <c r="AH367" t="s">
        <v>147</v>
      </c>
      <c r="AI367" t="s">
        <v>147</v>
      </c>
      <c r="AJ367">
        <v>0</v>
      </c>
      <c r="AK367">
        <v>0</v>
      </c>
      <c r="AL367" t="s">
        <v>148</v>
      </c>
      <c r="AM367">
        <v>1430985</v>
      </c>
      <c r="AN367">
        <v>1430985</v>
      </c>
      <c r="AO367">
        <v>1236617</v>
      </c>
      <c r="AP367">
        <v>0</v>
      </c>
      <c r="AQ367">
        <v>193538</v>
      </c>
      <c r="AR367">
        <v>830</v>
      </c>
      <c r="AS367">
        <v>0</v>
      </c>
      <c r="AT367">
        <v>0</v>
      </c>
      <c r="AV367">
        <v>366893</v>
      </c>
      <c r="AW367">
        <v>323004</v>
      </c>
      <c r="AX367">
        <v>1064092</v>
      </c>
      <c r="AY367">
        <v>95604</v>
      </c>
      <c r="AZ367">
        <v>662744</v>
      </c>
      <c r="BA367">
        <v>305744</v>
      </c>
      <c r="BB367">
        <v>1107981</v>
      </c>
      <c r="BC367">
        <v>425320</v>
      </c>
      <c r="BD367">
        <v>1005665</v>
      </c>
      <c r="BE367">
        <v>1256049</v>
      </c>
      <c r="BF367">
        <v>950132</v>
      </c>
      <c r="BG367">
        <v>14122</v>
      </c>
      <c r="BH367">
        <v>24239</v>
      </c>
      <c r="BI367">
        <v>23893</v>
      </c>
      <c r="BJ367">
        <v>0</v>
      </c>
    </row>
    <row r="368" spans="1:62" x14ac:dyDescent="0.25">
      <c r="A368">
        <v>58728</v>
      </c>
      <c r="B368">
        <v>0</v>
      </c>
      <c r="C368">
        <v>3750650</v>
      </c>
      <c r="D368">
        <v>0</v>
      </c>
      <c r="E368" t="s">
        <v>173</v>
      </c>
      <c r="F368" t="s">
        <v>150</v>
      </c>
      <c r="G368" t="s">
        <v>135</v>
      </c>
      <c r="H368">
        <v>93291</v>
      </c>
      <c r="I368" s="4">
        <v>42277</v>
      </c>
      <c r="J368" s="4">
        <v>43696</v>
      </c>
      <c r="K368" t="s">
        <v>136</v>
      </c>
      <c r="L368" t="s">
        <v>174</v>
      </c>
      <c r="N368">
        <v>3</v>
      </c>
      <c r="O368">
        <v>0</v>
      </c>
      <c r="P368">
        <v>0</v>
      </c>
      <c r="Q368">
        <v>2</v>
      </c>
      <c r="R368">
        <v>0</v>
      </c>
      <c r="S368" t="s">
        <v>139</v>
      </c>
      <c r="T368">
        <v>47300</v>
      </c>
      <c r="U368" t="s">
        <v>140</v>
      </c>
      <c r="V368" s="4">
        <v>39587</v>
      </c>
      <c r="W368" s="4">
        <v>39587</v>
      </c>
      <c r="X368" s="4">
        <v>42348</v>
      </c>
      <c r="Y368" t="s">
        <v>141</v>
      </c>
      <c r="Z368">
        <v>0</v>
      </c>
      <c r="AA368">
        <v>0</v>
      </c>
      <c r="AB368" t="s">
        <v>142</v>
      </c>
      <c r="AC368" t="s">
        <v>162</v>
      </c>
      <c r="AD368" t="s">
        <v>144</v>
      </c>
      <c r="AE368" t="s">
        <v>145</v>
      </c>
      <c r="AF368" t="s">
        <v>146</v>
      </c>
      <c r="AG368" t="s">
        <v>144</v>
      </c>
      <c r="AH368" t="s">
        <v>147</v>
      </c>
      <c r="AI368" t="s">
        <v>147</v>
      </c>
      <c r="AJ368">
        <v>0</v>
      </c>
      <c r="AK368">
        <v>1</v>
      </c>
      <c r="AL368" t="s">
        <v>175</v>
      </c>
      <c r="AM368">
        <v>186697</v>
      </c>
      <c r="AN368">
        <v>186697</v>
      </c>
      <c r="AO368">
        <v>171364</v>
      </c>
      <c r="AP368">
        <v>0</v>
      </c>
      <c r="AQ368">
        <v>15333</v>
      </c>
      <c r="AR368">
        <v>0</v>
      </c>
      <c r="AS368">
        <v>0</v>
      </c>
      <c r="AT368">
        <v>0</v>
      </c>
      <c r="AV368">
        <v>74589</v>
      </c>
      <c r="AW368">
        <v>63083</v>
      </c>
      <c r="AX368">
        <v>112108</v>
      </c>
      <c r="AY368">
        <v>63974</v>
      </c>
      <c r="AZ368">
        <v>7370</v>
      </c>
      <c r="BA368">
        <v>40764</v>
      </c>
      <c r="BB368">
        <v>123614</v>
      </c>
      <c r="BC368">
        <v>58460</v>
      </c>
      <c r="BD368">
        <v>128237</v>
      </c>
      <c r="BE368">
        <v>166593</v>
      </c>
      <c r="BF368">
        <v>122530</v>
      </c>
      <c r="BG368">
        <v>1743</v>
      </c>
      <c r="BH368">
        <v>0</v>
      </c>
      <c r="BI368">
        <v>0</v>
      </c>
      <c r="BJ368">
        <v>0</v>
      </c>
    </row>
    <row r="369" spans="1:62" x14ac:dyDescent="0.25">
      <c r="A369">
        <v>34156</v>
      </c>
      <c r="B369">
        <v>14783</v>
      </c>
      <c r="C369">
        <v>2446152</v>
      </c>
      <c r="D369">
        <v>3139424</v>
      </c>
      <c r="E369" t="s">
        <v>159</v>
      </c>
      <c r="F369" t="s">
        <v>150</v>
      </c>
      <c r="G369" t="s">
        <v>135</v>
      </c>
      <c r="H369">
        <v>93291</v>
      </c>
      <c r="I369" s="4">
        <v>42277</v>
      </c>
      <c r="J369" s="4">
        <v>43696</v>
      </c>
      <c r="K369" t="s">
        <v>136</v>
      </c>
      <c r="L369" t="s">
        <v>183</v>
      </c>
      <c r="M369" t="s">
        <v>152</v>
      </c>
      <c r="N369">
        <v>4</v>
      </c>
      <c r="O369">
        <v>0</v>
      </c>
      <c r="P369">
        <v>0</v>
      </c>
      <c r="Q369">
        <v>4</v>
      </c>
      <c r="R369">
        <v>0</v>
      </c>
      <c r="S369" t="s">
        <v>139</v>
      </c>
      <c r="T369">
        <v>47300</v>
      </c>
      <c r="U369" t="s">
        <v>140</v>
      </c>
      <c r="V369" s="4">
        <v>35163</v>
      </c>
      <c r="W369" s="4">
        <v>35163</v>
      </c>
      <c r="X369" s="4">
        <v>42803</v>
      </c>
      <c r="Y369" t="s">
        <v>141</v>
      </c>
      <c r="Z369">
        <v>0</v>
      </c>
      <c r="AA369">
        <v>0</v>
      </c>
      <c r="AB369" t="s">
        <v>142</v>
      </c>
      <c r="AC369" t="s">
        <v>162</v>
      </c>
      <c r="AD369" t="s">
        <v>144</v>
      </c>
      <c r="AE369" t="s">
        <v>145</v>
      </c>
      <c r="AF369" t="s">
        <v>146</v>
      </c>
      <c r="AG369" t="s">
        <v>144</v>
      </c>
      <c r="AH369" t="s">
        <v>147</v>
      </c>
      <c r="AI369" t="s">
        <v>147</v>
      </c>
      <c r="AJ369">
        <v>0</v>
      </c>
      <c r="AK369">
        <v>1</v>
      </c>
      <c r="AM369">
        <v>351904</v>
      </c>
      <c r="AN369">
        <v>351904</v>
      </c>
      <c r="AO369">
        <v>320740</v>
      </c>
      <c r="AP369">
        <v>0</v>
      </c>
      <c r="AQ369">
        <v>31164</v>
      </c>
      <c r="AR369">
        <v>0</v>
      </c>
      <c r="AS369">
        <v>0</v>
      </c>
      <c r="AT369">
        <v>0</v>
      </c>
      <c r="AV369">
        <v>184967</v>
      </c>
      <c r="AW369">
        <v>156273</v>
      </c>
      <c r="AX369">
        <v>166937</v>
      </c>
      <c r="AY369">
        <v>89236</v>
      </c>
      <c r="AZ369">
        <v>19911</v>
      </c>
      <c r="BA369">
        <v>57790</v>
      </c>
      <c r="BB369">
        <v>195631</v>
      </c>
      <c r="BC369">
        <v>156273</v>
      </c>
      <c r="BD369">
        <v>195631</v>
      </c>
      <c r="BE369">
        <v>335653</v>
      </c>
      <c r="BF369">
        <v>236825</v>
      </c>
      <c r="BG369">
        <v>6506</v>
      </c>
      <c r="BH369">
        <v>0</v>
      </c>
      <c r="BI369">
        <v>0</v>
      </c>
      <c r="BJ369">
        <v>0</v>
      </c>
    </row>
    <row r="370" spans="1:62" x14ac:dyDescent="0.25">
      <c r="AM370">
        <f>SUM(AM367:AM369)</f>
        <v>1969586</v>
      </c>
    </row>
    <row r="373" spans="1:62" x14ac:dyDescent="0.25">
      <c r="A373" t="s">
        <v>206</v>
      </c>
    </row>
    <row r="374" spans="1:62" ht="13.9" customHeight="1" x14ac:dyDescent="0.25">
      <c r="A374">
        <v>22597</v>
      </c>
      <c r="B374">
        <v>10050</v>
      </c>
      <c r="C374">
        <v>662369</v>
      </c>
      <c r="D374">
        <v>2976396</v>
      </c>
      <c r="E374" t="s">
        <v>133</v>
      </c>
      <c r="F374" t="s">
        <v>134</v>
      </c>
      <c r="G374" t="s">
        <v>135</v>
      </c>
      <c r="H374">
        <v>93257</v>
      </c>
      <c r="I374" s="4">
        <v>42369</v>
      </c>
      <c r="J374" s="4">
        <v>43696</v>
      </c>
      <c r="K374" t="s">
        <v>136</v>
      </c>
      <c r="L374" t="s">
        <v>137</v>
      </c>
      <c r="M374" t="s">
        <v>138</v>
      </c>
      <c r="N374">
        <v>29</v>
      </c>
      <c r="O374">
        <v>0</v>
      </c>
      <c r="P374">
        <v>0</v>
      </c>
      <c r="Q374">
        <v>4</v>
      </c>
      <c r="R374">
        <v>0</v>
      </c>
      <c r="S374" t="s">
        <v>139</v>
      </c>
      <c r="T374">
        <v>47300</v>
      </c>
      <c r="U374" t="s">
        <v>140</v>
      </c>
      <c r="V374" s="4">
        <v>28509</v>
      </c>
      <c r="W374" s="4">
        <v>28509</v>
      </c>
      <c r="X374" s="4">
        <v>42453</v>
      </c>
      <c r="Y374" t="s">
        <v>141</v>
      </c>
      <c r="Z374">
        <v>0</v>
      </c>
      <c r="AA374">
        <v>0</v>
      </c>
      <c r="AB374" t="s">
        <v>142</v>
      </c>
      <c r="AC374" t="s">
        <v>162</v>
      </c>
      <c r="AD374" t="s">
        <v>144</v>
      </c>
      <c r="AE374" t="s">
        <v>145</v>
      </c>
      <c r="AF374" t="s">
        <v>146</v>
      </c>
      <c r="AG374" t="s">
        <v>144</v>
      </c>
      <c r="AH374" t="s">
        <v>147</v>
      </c>
      <c r="AI374" t="s">
        <v>147</v>
      </c>
      <c r="AJ374">
        <v>0</v>
      </c>
      <c r="AK374">
        <v>0</v>
      </c>
      <c r="AL374" t="s">
        <v>148</v>
      </c>
      <c r="AM374">
        <v>1466850</v>
      </c>
      <c r="AN374">
        <v>1466850</v>
      </c>
      <c r="AO374">
        <v>1280852</v>
      </c>
      <c r="AP374">
        <v>0</v>
      </c>
      <c r="AQ374">
        <v>185148</v>
      </c>
      <c r="AR374">
        <v>850</v>
      </c>
      <c r="AS374">
        <v>0</v>
      </c>
      <c r="AT374">
        <v>0</v>
      </c>
      <c r="AV374">
        <v>388987</v>
      </c>
      <c r="AW374">
        <v>335486</v>
      </c>
      <c r="AX374">
        <v>1077863</v>
      </c>
      <c r="AY374">
        <v>101561</v>
      </c>
      <c r="AZ374">
        <v>670378</v>
      </c>
      <c r="BA374">
        <v>305924</v>
      </c>
      <c r="BB374">
        <v>1131364</v>
      </c>
      <c r="BC374">
        <v>434473</v>
      </c>
      <c r="BD374">
        <v>1032377</v>
      </c>
      <c r="BE374">
        <v>1290766</v>
      </c>
      <c r="BF374">
        <v>964703</v>
      </c>
      <c r="BG374">
        <v>13961</v>
      </c>
      <c r="BH374">
        <v>26638</v>
      </c>
      <c r="BI374">
        <v>26293</v>
      </c>
      <c r="BJ374">
        <v>0</v>
      </c>
    </row>
    <row r="375" spans="1:62" x14ac:dyDescent="0.25">
      <c r="A375">
        <v>58728</v>
      </c>
      <c r="B375">
        <v>0</v>
      </c>
      <c r="C375">
        <v>3750650</v>
      </c>
      <c r="D375">
        <v>0</v>
      </c>
      <c r="E375" t="s">
        <v>173</v>
      </c>
      <c r="F375" t="s">
        <v>150</v>
      </c>
      <c r="G375" t="s">
        <v>135</v>
      </c>
      <c r="H375">
        <v>93291</v>
      </c>
      <c r="I375" s="4">
        <v>42369</v>
      </c>
      <c r="J375" s="4">
        <v>43696</v>
      </c>
      <c r="K375" t="s">
        <v>136</v>
      </c>
      <c r="L375" t="s">
        <v>174</v>
      </c>
      <c r="N375">
        <v>4</v>
      </c>
      <c r="O375">
        <v>0</v>
      </c>
      <c r="P375">
        <v>0</v>
      </c>
      <c r="Q375">
        <v>2</v>
      </c>
      <c r="R375">
        <v>0</v>
      </c>
      <c r="S375" t="s">
        <v>139</v>
      </c>
      <c r="T375">
        <v>47300</v>
      </c>
      <c r="U375" t="s">
        <v>140</v>
      </c>
      <c r="V375" s="4">
        <v>39587</v>
      </c>
      <c r="W375" s="4">
        <v>39587</v>
      </c>
      <c r="X375" s="4">
        <v>42349</v>
      </c>
      <c r="Y375" t="s">
        <v>141</v>
      </c>
      <c r="Z375">
        <v>0</v>
      </c>
      <c r="AA375">
        <v>0</v>
      </c>
      <c r="AB375" t="s">
        <v>142</v>
      </c>
      <c r="AC375" t="s">
        <v>162</v>
      </c>
      <c r="AD375" t="s">
        <v>144</v>
      </c>
      <c r="AE375" t="s">
        <v>145</v>
      </c>
      <c r="AF375" t="s">
        <v>146</v>
      </c>
      <c r="AG375" t="s">
        <v>144</v>
      </c>
      <c r="AH375" t="s">
        <v>147</v>
      </c>
      <c r="AI375" t="s">
        <v>147</v>
      </c>
      <c r="AJ375">
        <v>0</v>
      </c>
      <c r="AK375">
        <v>1</v>
      </c>
      <c r="AL375" t="s">
        <v>175</v>
      </c>
      <c r="AM375">
        <v>256677</v>
      </c>
      <c r="AN375">
        <v>256677</v>
      </c>
      <c r="AO375">
        <v>241282</v>
      </c>
      <c r="AP375">
        <v>0</v>
      </c>
      <c r="AQ375">
        <v>15395</v>
      </c>
      <c r="AR375">
        <v>0</v>
      </c>
      <c r="AS375">
        <v>0</v>
      </c>
      <c r="AT375">
        <v>0</v>
      </c>
      <c r="AV375">
        <v>112025</v>
      </c>
      <c r="AW375">
        <v>90177</v>
      </c>
      <c r="AX375">
        <v>144652</v>
      </c>
      <c r="AY375">
        <v>74202</v>
      </c>
      <c r="AZ375">
        <v>12430</v>
      </c>
      <c r="BA375">
        <v>58019</v>
      </c>
      <c r="BB375">
        <v>166500</v>
      </c>
      <c r="BC375">
        <v>84064</v>
      </c>
      <c r="BD375">
        <v>172613</v>
      </c>
      <c r="BE375">
        <v>230746</v>
      </c>
      <c r="BF375">
        <v>176765</v>
      </c>
      <c r="BG375">
        <v>3366</v>
      </c>
      <c r="BH375">
        <v>0</v>
      </c>
      <c r="BI375">
        <v>0</v>
      </c>
      <c r="BJ375">
        <v>0</v>
      </c>
    </row>
    <row r="376" spans="1:62" x14ac:dyDescent="0.25">
      <c r="A376">
        <v>34156</v>
      </c>
      <c r="B376">
        <v>14783</v>
      </c>
      <c r="C376">
        <v>2446152</v>
      </c>
      <c r="D376">
        <v>3139424</v>
      </c>
      <c r="E376" t="s">
        <v>159</v>
      </c>
      <c r="F376" t="s">
        <v>150</v>
      </c>
      <c r="G376" t="s">
        <v>135</v>
      </c>
      <c r="H376">
        <v>93291</v>
      </c>
      <c r="I376" s="4">
        <v>42369</v>
      </c>
      <c r="J376" s="4">
        <v>43696</v>
      </c>
      <c r="K376" t="s">
        <v>136</v>
      </c>
      <c r="L376" t="s">
        <v>183</v>
      </c>
      <c r="M376" t="s">
        <v>152</v>
      </c>
      <c r="N376">
        <v>4</v>
      </c>
      <c r="O376">
        <v>0</v>
      </c>
      <c r="P376">
        <v>0</v>
      </c>
      <c r="Q376">
        <v>4</v>
      </c>
      <c r="R376">
        <v>0</v>
      </c>
      <c r="S376" t="s">
        <v>139</v>
      </c>
      <c r="T376">
        <v>47300</v>
      </c>
      <c r="U376" t="s">
        <v>140</v>
      </c>
      <c r="V376" s="4">
        <v>35163</v>
      </c>
      <c r="W376" s="4">
        <v>35163</v>
      </c>
      <c r="X376" s="4">
        <v>42803</v>
      </c>
      <c r="Y376" t="s">
        <v>141</v>
      </c>
      <c r="Z376">
        <v>0</v>
      </c>
      <c r="AA376">
        <v>0</v>
      </c>
      <c r="AB376" t="s">
        <v>142</v>
      </c>
      <c r="AC376" t="s">
        <v>162</v>
      </c>
      <c r="AD376" t="s">
        <v>144</v>
      </c>
      <c r="AE376" t="s">
        <v>145</v>
      </c>
      <c r="AF376" t="s">
        <v>146</v>
      </c>
      <c r="AG376" t="s">
        <v>144</v>
      </c>
      <c r="AH376" t="s">
        <v>147</v>
      </c>
      <c r="AI376" t="s">
        <v>147</v>
      </c>
      <c r="AJ376">
        <v>0</v>
      </c>
      <c r="AK376">
        <v>1</v>
      </c>
      <c r="AM376">
        <v>352596</v>
      </c>
      <c r="AN376">
        <v>352596</v>
      </c>
      <c r="AO376">
        <v>318812</v>
      </c>
      <c r="AP376">
        <v>0</v>
      </c>
      <c r="AQ376">
        <v>33784</v>
      </c>
      <c r="AR376">
        <v>0</v>
      </c>
      <c r="AS376">
        <v>0</v>
      </c>
      <c r="AT376">
        <v>0</v>
      </c>
      <c r="AV376">
        <v>188170</v>
      </c>
      <c r="AW376">
        <v>156068</v>
      </c>
      <c r="AX376">
        <v>164426</v>
      </c>
      <c r="AY376">
        <v>86420</v>
      </c>
      <c r="AZ376">
        <v>20944</v>
      </c>
      <c r="BA376">
        <v>57062</v>
      </c>
      <c r="BB376">
        <v>196528</v>
      </c>
      <c r="BC376">
        <v>156068</v>
      </c>
      <c r="BD376">
        <v>196528</v>
      </c>
      <c r="BE376">
        <v>336610</v>
      </c>
      <c r="BF376">
        <v>236230</v>
      </c>
      <c r="BG376">
        <v>6291</v>
      </c>
      <c r="BH376">
        <v>0</v>
      </c>
      <c r="BI376">
        <v>0</v>
      </c>
      <c r="BJ376">
        <v>0</v>
      </c>
    </row>
    <row r="377" spans="1:62" x14ac:dyDescent="0.25">
      <c r="AM377">
        <f>SUM(AM374:AM376)</f>
        <v>2076123</v>
      </c>
    </row>
    <row r="380" spans="1:62" x14ac:dyDescent="0.25">
      <c r="A380" t="s">
        <v>207</v>
      </c>
    </row>
    <row r="381" spans="1:62" x14ac:dyDescent="0.25">
      <c r="A381">
        <v>22597</v>
      </c>
      <c r="B381">
        <v>10050</v>
      </c>
      <c r="C381">
        <v>662369</v>
      </c>
      <c r="D381">
        <v>2976396</v>
      </c>
      <c r="E381" t="s">
        <v>133</v>
      </c>
      <c r="F381" t="s">
        <v>134</v>
      </c>
      <c r="G381" t="s">
        <v>135</v>
      </c>
      <c r="H381">
        <v>93257</v>
      </c>
      <c r="I381" s="4">
        <v>42460</v>
      </c>
      <c r="J381" s="4">
        <v>43696</v>
      </c>
      <c r="K381" t="s">
        <v>136</v>
      </c>
      <c r="L381" t="s">
        <v>137</v>
      </c>
      <c r="M381" t="s">
        <v>138</v>
      </c>
      <c r="N381">
        <v>29</v>
      </c>
      <c r="O381">
        <v>0</v>
      </c>
      <c r="P381">
        <v>0</v>
      </c>
      <c r="Q381">
        <v>4</v>
      </c>
      <c r="R381">
        <v>0</v>
      </c>
      <c r="S381" t="s">
        <v>139</v>
      </c>
      <c r="T381">
        <v>47300</v>
      </c>
      <c r="U381" t="s">
        <v>140</v>
      </c>
      <c r="V381" s="4">
        <v>28509</v>
      </c>
      <c r="W381" s="4">
        <v>28509</v>
      </c>
      <c r="X381" s="4">
        <v>42485</v>
      </c>
      <c r="Y381" t="s">
        <v>141</v>
      </c>
      <c r="Z381">
        <v>0</v>
      </c>
      <c r="AA381">
        <v>0</v>
      </c>
      <c r="AB381" t="s">
        <v>142</v>
      </c>
      <c r="AC381" t="s">
        <v>162</v>
      </c>
      <c r="AD381" t="s">
        <v>144</v>
      </c>
      <c r="AE381" t="s">
        <v>145</v>
      </c>
      <c r="AF381" t="s">
        <v>146</v>
      </c>
      <c r="AG381" t="s">
        <v>144</v>
      </c>
      <c r="AH381" t="s">
        <v>147</v>
      </c>
      <c r="AI381" t="s">
        <v>147</v>
      </c>
      <c r="AJ381">
        <v>0</v>
      </c>
      <c r="AK381">
        <v>0</v>
      </c>
      <c r="AL381" t="s">
        <v>148</v>
      </c>
      <c r="AM381">
        <v>1496471</v>
      </c>
      <c r="AN381">
        <v>1496471</v>
      </c>
      <c r="AO381">
        <v>1313157</v>
      </c>
      <c r="AP381">
        <v>0</v>
      </c>
      <c r="AQ381">
        <v>182352</v>
      </c>
      <c r="AR381">
        <v>962</v>
      </c>
      <c r="AS381">
        <v>0</v>
      </c>
      <c r="AT381">
        <v>0</v>
      </c>
      <c r="AV381">
        <v>381146</v>
      </c>
      <c r="AW381">
        <v>332117</v>
      </c>
      <c r="AX381">
        <v>1115325</v>
      </c>
      <c r="AY381">
        <v>99296</v>
      </c>
      <c r="AZ381">
        <v>715374</v>
      </c>
      <c r="BA381">
        <v>300655</v>
      </c>
      <c r="BB381">
        <v>1164354</v>
      </c>
      <c r="BC381">
        <v>440384</v>
      </c>
      <c r="BD381">
        <v>1056087</v>
      </c>
      <c r="BE381">
        <v>1325484</v>
      </c>
      <c r="BF381">
        <v>976094</v>
      </c>
      <c r="BG381">
        <v>14161</v>
      </c>
      <c r="BH381">
        <v>16960</v>
      </c>
      <c r="BI381">
        <v>16614</v>
      </c>
      <c r="BJ381">
        <v>0</v>
      </c>
    </row>
    <row r="382" spans="1:62" x14ac:dyDescent="0.25">
      <c r="A382">
        <v>58728</v>
      </c>
      <c r="B382">
        <v>0</v>
      </c>
      <c r="C382">
        <v>3750650</v>
      </c>
      <c r="D382">
        <v>0</v>
      </c>
      <c r="E382" t="s">
        <v>173</v>
      </c>
      <c r="F382" t="s">
        <v>150</v>
      </c>
      <c r="G382" t="s">
        <v>135</v>
      </c>
      <c r="H382">
        <v>93291</v>
      </c>
      <c r="I382" s="4">
        <v>42460</v>
      </c>
      <c r="J382" s="4">
        <v>43696</v>
      </c>
      <c r="K382" t="s">
        <v>136</v>
      </c>
      <c r="L382" t="s">
        <v>174</v>
      </c>
      <c r="N382">
        <v>4</v>
      </c>
      <c r="O382">
        <v>0</v>
      </c>
      <c r="P382">
        <v>0</v>
      </c>
      <c r="Q382">
        <v>2</v>
      </c>
      <c r="R382">
        <v>0</v>
      </c>
      <c r="S382" t="s">
        <v>139</v>
      </c>
      <c r="T382">
        <v>47300</v>
      </c>
      <c r="U382" t="s">
        <v>140</v>
      </c>
      <c r="V382" s="4">
        <v>39587</v>
      </c>
      <c r="W382" s="4">
        <v>39587</v>
      </c>
      <c r="X382" s="4">
        <v>42719</v>
      </c>
      <c r="Y382" t="s">
        <v>141</v>
      </c>
      <c r="Z382">
        <v>0</v>
      </c>
      <c r="AA382">
        <v>0</v>
      </c>
      <c r="AB382" t="s">
        <v>142</v>
      </c>
      <c r="AC382" t="s">
        <v>162</v>
      </c>
      <c r="AD382" t="s">
        <v>144</v>
      </c>
      <c r="AE382" t="s">
        <v>145</v>
      </c>
      <c r="AF382" t="s">
        <v>146</v>
      </c>
      <c r="AG382" t="s">
        <v>144</v>
      </c>
      <c r="AH382" t="s">
        <v>147</v>
      </c>
      <c r="AI382" t="s">
        <v>147</v>
      </c>
      <c r="AJ382">
        <v>0</v>
      </c>
      <c r="AK382">
        <v>1</v>
      </c>
      <c r="AL382" t="s">
        <v>175</v>
      </c>
      <c r="AM382">
        <v>255699</v>
      </c>
      <c r="AN382">
        <v>255699</v>
      </c>
      <c r="AO382">
        <v>240208</v>
      </c>
      <c r="AP382">
        <v>0</v>
      </c>
      <c r="AQ382">
        <v>15491</v>
      </c>
      <c r="AR382">
        <v>0</v>
      </c>
      <c r="AS382">
        <v>0</v>
      </c>
      <c r="AT382">
        <v>0</v>
      </c>
      <c r="AV382">
        <v>113905</v>
      </c>
      <c r="AW382">
        <v>90382</v>
      </c>
      <c r="AX382">
        <v>141794</v>
      </c>
      <c r="AY382">
        <v>69626</v>
      </c>
      <c r="AZ382">
        <v>13378</v>
      </c>
      <c r="BA382">
        <v>58790</v>
      </c>
      <c r="BB382">
        <v>165317</v>
      </c>
      <c r="BC382">
        <v>83384</v>
      </c>
      <c r="BD382">
        <v>172315</v>
      </c>
      <c r="BE382">
        <v>228048</v>
      </c>
      <c r="BF382">
        <v>182171</v>
      </c>
      <c r="BG382">
        <v>3199</v>
      </c>
      <c r="BH382">
        <v>0</v>
      </c>
      <c r="BI382">
        <v>0</v>
      </c>
      <c r="BJ382">
        <v>0</v>
      </c>
    </row>
    <row r="383" spans="1:62" x14ac:dyDescent="0.25">
      <c r="A383">
        <v>34156</v>
      </c>
      <c r="B383">
        <v>14783</v>
      </c>
      <c r="C383">
        <v>2446152</v>
      </c>
      <c r="D383">
        <v>3139424</v>
      </c>
      <c r="E383" t="s">
        <v>159</v>
      </c>
      <c r="F383" t="s">
        <v>150</v>
      </c>
      <c r="G383" t="s">
        <v>135</v>
      </c>
      <c r="H383">
        <v>93291</v>
      </c>
      <c r="I383" s="4">
        <v>42460</v>
      </c>
      <c r="J383" s="4">
        <v>43696</v>
      </c>
      <c r="K383" t="s">
        <v>136</v>
      </c>
      <c r="L383" t="s">
        <v>183</v>
      </c>
      <c r="M383" t="s">
        <v>152</v>
      </c>
      <c r="N383">
        <v>4</v>
      </c>
      <c r="O383">
        <v>0</v>
      </c>
      <c r="P383">
        <v>0</v>
      </c>
      <c r="Q383">
        <v>4</v>
      </c>
      <c r="R383">
        <v>0</v>
      </c>
      <c r="S383" t="s">
        <v>139</v>
      </c>
      <c r="T383">
        <v>47300</v>
      </c>
      <c r="U383" t="s">
        <v>140</v>
      </c>
      <c r="V383" s="4">
        <v>35163</v>
      </c>
      <c r="W383" s="4">
        <v>35163</v>
      </c>
      <c r="X383" s="4">
        <v>42803</v>
      </c>
      <c r="Y383" t="s">
        <v>141</v>
      </c>
      <c r="Z383">
        <v>0</v>
      </c>
      <c r="AA383">
        <v>0</v>
      </c>
      <c r="AB383" t="s">
        <v>142</v>
      </c>
      <c r="AC383" t="s">
        <v>162</v>
      </c>
      <c r="AD383" t="s">
        <v>144</v>
      </c>
      <c r="AE383" t="s">
        <v>145</v>
      </c>
      <c r="AF383" t="s">
        <v>146</v>
      </c>
      <c r="AG383" t="s">
        <v>144</v>
      </c>
      <c r="AH383" t="s">
        <v>147</v>
      </c>
      <c r="AI383" t="s">
        <v>147</v>
      </c>
      <c r="AJ383">
        <v>0</v>
      </c>
      <c r="AK383">
        <v>1</v>
      </c>
      <c r="AM383">
        <v>360411</v>
      </c>
      <c r="AN383">
        <v>360411</v>
      </c>
      <c r="AO383">
        <v>325073</v>
      </c>
      <c r="AP383">
        <v>0</v>
      </c>
      <c r="AQ383">
        <v>35338</v>
      </c>
      <c r="AR383">
        <v>0</v>
      </c>
      <c r="AS383">
        <v>0</v>
      </c>
      <c r="AT383">
        <v>0</v>
      </c>
      <c r="AV383">
        <v>190622</v>
      </c>
      <c r="AW383">
        <v>157980</v>
      </c>
      <c r="AX383">
        <v>169789</v>
      </c>
      <c r="AY383">
        <v>92022</v>
      </c>
      <c r="AZ383">
        <v>20264</v>
      </c>
      <c r="BA383">
        <v>57503</v>
      </c>
      <c r="BB383">
        <v>202431</v>
      </c>
      <c r="BC383">
        <v>160923</v>
      </c>
      <c r="BD383">
        <v>199488</v>
      </c>
      <c r="BE383">
        <v>343422</v>
      </c>
      <c r="BF383">
        <v>240699</v>
      </c>
      <c r="BG383">
        <v>6270</v>
      </c>
      <c r="BH383">
        <v>0</v>
      </c>
      <c r="BI383">
        <v>0</v>
      </c>
      <c r="BJ383">
        <v>0</v>
      </c>
    </row>
    <row r="384" spans="1:62" x14ac:dyDescent="0.25">
      <c r="AM384">
        <f>SUM(AM381:AM383)</f>
        <v>2112581</v>
      </c>
    </row>
    <row r="387" spans="1:62" x14ac:dyDescent="0.25">
      <c r="A387" t="s">
        <v>208</v>
      </c>
    </row>
    <row r="388" spans="1:62" x14ac:dyDescent="0.25">
      <c r="A388">
        <v>22597</v>
      </c>
      <c r="B388">
        <v>10050</v>
      </c>
      <c r="C388">
        <v>662369</v>
      </c>
      <c r="D388">
        <v>2976396</v>
      </c>
      <c r="E388" t="s">
        <v>133</v>
      </c>
      <c r="F388" t="s">
        <v>134</v>
      </c>
      <c r="G388" t="s">
        <v>135</v>
      </c>
      <c r="H388">
        <v>93257</v>
      </c>
      <c r="I388" s="4">
        <v>42551</v>
      </c>
      <c r="J388" s="4">
        <v>43696</v>
      </c>
      <c r="K388" t="s">
        <v>136</v>
      </c>
      <c r="L388" t="s">
        <v>137</v>
      </c>
      <c r="M388" t="s">
        <v>138</v>
      </c>
      <c r="N388">
        <v>30</v>
      </c>
      <c r="O388">
        <v>0</v>
      </c>
      <c r="P388">
        <v>0</v>
      </c>
      <c r="Q388">
        <v>4</v>
      </c>
      <c r="R388">
        <v>0</v>
      </c>
      <c r="S388" t="s">
        <v>139</v>
      </c>
      <c r="T388">
        <v>47300</v>
      </c>
      <c r="U388" t="s">
        <v>140</v>
      </c>
      <c r="V388" s="4">
        <v>28509</v>
      </c>
      <c r="W388" s="4">
        <v>28509</v>
      </c>
      <c r="X388" s="4">
        <v>42559</v>
      </c>
      <c r="Y388" t="s">
        <v>141</v>
      </c>
      <c r="Z388">
        <v>0</v>
      </c>
      <c r="AA388">
        <v>0</v>
      </c>
      <c r="AB388" t="s">
        <v>142</v>
      </c>
      <c r="AC388" t="s">
        <v>162</v>
      </c>
      <c r="AD388" t="s">
        <v>144</v>
      </c>
      <c r="AE388" t="s">
        <v>145</v>
      </c>
      <c r="AF388" t="s">
        <v>146</v>
      </c>
      <c r="AG388" t="s">
        <v>144</v>
      </c>
      <c r="AH388" t="s">
        <v>147</v>
      </c>
      <c r="AI388" t="s">
        <v>147</v>
      </c>
      <c r="AJ388">
        <v>0</v>
      </c>
      <c r="AK388">
        <v>0</v>
      </c>
      <c r="AL388" t="s">
        <v>148</v>
      </c>
      <c r="AM388">
        <v>1492773</v>
      </c>
      <c r="AN388">
        <v>1492773</v>
      </c>
      <c r="AO388">
        <v>1311418</v>
      </c>
      <c r="AP388">
        <v>0</v>
      </c>
      <c r="AQ388">
        <v>180534</v>
      </c>
      <c r="AR388">
        <v>821</v>
      </c>
      <c r="AS388">
        <v>0</v>
      </c>
      <c r="AT388">
        <v>0</v>
      </c>
      <c r="AV388">
        <v>396239</v>
      </c>
      <c r="AW388">
        <v>352874</v>
      </c>
      <c r="AX388">
        <v>1096534</v>
      </c>
      <c r="AY388">
        <v>94496</v>
      </c>
      <c r="AZ388">
        <v>704135</v>
      </c>
      <c r="BA388">
        <v>297903</v>
      </c>
      <c r="BB388">
        <v>1139899</v>
      </c>
      <c r="BC388">
        <v>440027</v>
      </c>
      <c r="BD388">
        <v>1052746</v>
      </c>
      <c r="BE388">
        <v>1325184</v>
      </c>
      <c r="BF388">
        <v>980393</v>
      </c>
      <c r="BG388">
        <v>14606</v>
      </c>
      <c r="BH388">
        <v>12719</v>
      </c>
      <c r="BI388">
        <v>12374</v>
      </c>
      <c r="BJ388">
        <v>0</v>
      </c>
    </row>
    <row r="389" spans="1:62" x14ac:dyDescent="0.25">
      <c r="A389">
        <v>58728</v>
      </c>
      <c r="B389">
        <v>0</v>
      </c>
      <c r="C389">
        <v>3750650</v>
      </c>
      <c r="D389">
        <v>0</v>
      </c>
      <c r="E389" t="s">
        <v>173</v>
      </c>
      <c r="F389" t="s">
        <v>150</v>
      </c>
      <c r="G389" t="s">
        <v>135</v>
      </c>
      <c r="H389">
        <v>93291</v>
      </c>
      <c r="I389" s="4">
        <v>42551</v>
      </c>
      <c r="J389" s="4">
        <v>43696</v>
      </c>
      <c r="K389" t="s">
        <v>136</v>
      </c>
      <c r="L389" t="s">
        <v>174</v>
      </c>
      <c r="N389">
        <v>4</v>
      </c>
      <c r="O389">
        <v>0</v>
      </c>
      <c r="P389">
        <v>0</v>
      </c>
      <c r="Q389">
        <v>2</v>
      </c>
      <c r="R389">
        <v>0</v>
      </c>
      <c r="S389" t="s">
        <v>139</v>
      </c>
      <c r="T389">
        <v>47300</v>
      </c>
      <c r="U389" t="s">
        <v>140</v>
      </c>
      <c r="V389" s="4">
        <v>39587</v>
      </c>
      <c r="W389" s="4">
        <v>39587</v>
      </c>
      <c r="X389" s="4">
        <v>42719</v>
      </c>
      <c r="Y389" t="s">
        <v>141</v>
      </c>
      <c r="Z389">
        <v>0</v>
      </c>
      <c r="AA389">
        <v>0</v>
      </c>
      <c r="AB389" t="s">
        <v>142</v>
      </c>
      <c r="AC389" t="s">
        <v>162</v>
      </c>
      <c r="AD389" t="s">
        <v>144</v>
      </c>
      <c r="AE389" t="s">
        <v>145</v>
      </c>
      <c r="AF389" t="s">
        <v>146</v>
      </c>
      <c r="AG389" t="s">
        <v>144</v>
      </c>
      <c r="AH389" t="s">
        <v>147</v>
      </c>
      <c r="AI389" t="s">
        <v>147</v>
      </c>
      <c r="AJ389">
        <v>0</v>
      </c>
      <c r="AK389">
        <v>1</v>
      </c>
      <c r="AL389" t="s">
        <v>175</v>
      </c>
      <c r="AM389">
        <v>274960</v>
      </c>
      <c r="AN389">
        <v>274960</v>
      </c>
      <c r="AO389">
        <v>254312</v>
      </c>
      <c r="AP389">
        <v>0</v>
      </c>
      <c r="AQ389">
        <v>20648</v>
      </c>
      <c r="AR389">
        <v>0</v>
      </c>
      <c r="AS389">
        <v>0</v>
      </c>
      <c r="AT389">
        <v>0</v>
      </c>
      <c r="AV389">
        <v>117116</v>
      </c>
      <c r="AW389">
        <v>94175</v>
      </c>
      <c r="AX389">
        <v>157844</v>
      </c>
      <c r="AY389">
        <v>68775</v>
      </c>
      <c r="AZ389">
        <v>14034</v>
      </c>
      <c r="BA389">
        <v>75035</v>
      </c>
      <c r="BB389">
        <v>180785</v>
      </c>
      <c r="BC389">
        <v>87424</v>
      </c>
      <c r="BD389">
        <v>187535</v>
      </c>
      <c r="BE389">
        <v>237451</v>
      </c>
      <c r="BF389">
        <v>195634</v>
      </c>
      <c r="BG389">
        <v>3316</v>
      </c>
      <c r="BH389">
        <v>0</v>
      </c>
      <c r="BI389">
        <v>0</v>
      </c>
      <c r="BJ389">
        <v>0</v>
      </c>
    </row>
    <row r="390" spans="1:62" x14ac:dyDescent="0.25">
      <c r="A390">
        <v>34156</v>
      </c>
      <c r="B390">
        <v>14783</v>
      </c>
      <c r="C390">
        <v>2446152</v>
      </c>
      <c r="D390">
        <v>3139424</v>
      </c>
      <c r="E390" t="s">
        <v>159</v>
      </c>
      <c r="F390" t="s">
        <v>150</v>
      </c>
      <c r="G390" t="s">
        <v>135</v>
      </c>
      <c r="H390">
        <v>93291</v>
      </c>
      <c r="I390" s="4">
        <v>42551</v>
      </c>
      <c r="J390" s="4">
        <v>43696</v>
      </c>
      <c r="K390" t="s">
        <v>136</v>
      </c>
      <c r="L390" t="s">
        <v>183</v>
      </c>
      <c r="M390" t="s">
        <v>152</v>
      </c>
      <c r="N390">
        <v>4</v>
      </c>
      <c r="O390">
        <v>0</v>
      </c>
      <c r="P390">
        <v>0</v>
      </c>
      <c r="Q390">
        <v>4</v>
      </c>
      <c r="R390">
        <v>0</v>
      </c>
      <c r="S390" t="s">
        <v>139</v>
      </c>
      <c r="T390">
        <v>47300</v>
      </c>
      <c r="U390" t="s">
        <v>140</v>
      </c>
      <c r="V390" s="4">
        <v>35163</v>
      </c>
      <c r="W390" s="4">
        <v>35163</v>
      </c>
      <c r="X390" s="4">
        <v>42803</v>
      </c>
      <c r="Y390" t="s">
        <v>141</v>
      </c>
      <c r="Z390">
        <v>0</v>
      </c>
      <c r="AA390">
        <v>0</v>
      </c>
      <c r="AB390" t="s">
        <v>142</v>
      </c>
      <c r="AC390" t="s">
        <v>162</v>
      </c>
      <c r="AD390" t="s">
        <v>144</v>
      </c>
      <c r="AE390" t="s">
        <v>145</v>
      </c>
      <c r="AF390" t="s">
        <v>146</v>
      </c>
      <c r="AG390" t="s">
        <v>144</v>
      </c>
      <c r="AH390" t="s">
        <v>147</v>
      </c>
      <c r="AI390" t="s">
        <v>147</v>
      </c>
      <c r="AJ390">
        <v>0</v>
      </c>
      <c r="AK390">
        <v>1</v>
      </c>
      <c r="AM390">
        <v>363135</v>
      </c>
      <c r="AN390">
        <v>363135</v>
      </c>
      <c r="AO390">
        <v>330000</v>
      </c>
      <c r="AP390">
        <v>0</v>
      </c>
      <c r="AQ390">
        <v>33135</v>
      </c>
      <c r="AR390">
        <v>0</v>
      </c>
      <c r="AS390">
        <v>0</v>
      </c>
      <c r="AT390">
        <v>0</v>
      </c>
      <c r="AV390">
        <v>189627</v>
      </c>
      <c r="AW390">
        <v>162576</v>
      </c>
      <c r="AX390">
        <v>173508</v>
      </c>
      <c r="AY390">
        <v>95947</v>
      </c>
      <c r="AZ390">
        <v>20399</v>
      </c>
      <c r="BA390">
        <v>57162</v>
      </c>
      <c r="BB390">
        <v>200559</v>
      </c>
      <c r="BC390">
        <v>162576</v>
      </c>
      <c r="BD390">
        <v>200559</v>
      </c>
      <c r="BE390">
        <v>346205</v>
      </c>
      <c r="BF390">
        <v>239797</v>
      </c>
      <c r="BG390">
        <v>6111</v>
      </c>
      <c r="BH390">
        <v>0</v>
      </c>
      <c r="BI390">
        <v>0</v>
      </c>
      <c r="BJ390">
        <v>0</v>
      </c>
    </row>
    <row r="391" spans="1:62" x14ac:dyDescent="0.25">
      <c r="AM391">
        <f>SUM(AM388:AM390)</f>
        <v>2130868</v>
      </c>
    </row>
    <row r="394" spans="1:62" x14ac:dyDescent="0.25">
      <c r="A394" t="s">
        <v>209</v>
      </c>
    </row>
    <row r="395" spans="1:62" x14ac:dyDescent="0.25">
      <c r="A395">
        <v>22597</v>
      </c>
      <c r="B395">
        <v>10050</v>
      </c>
      <c r="C395">
        <v>662369</v>
      </c>
      <c r="D395">
        <v>2976396</v>
      </c>
      <c r="E395" t="s">
        <v>133</v>
      </c>
      <c r="F395" t="s">
        <v>134</v>
      </c>
      <c r="G395" t="s">
        <v>135</v>
      </c>
      <c r="H395">
        <v>93257</v>
      </c>
      <c r="I395" s="4">
        <v>42643</v>
      </c>
      <c r="J395" s="4">
        <v>43696</v>
      </c>
      <c r="K395" t="s">
        <v>136</v>
      </c>
      <c r="L395" t="s">
        <v>137</v>
      </c>
      <c r="M395" t="s">
        <v>138</v>
      </c>
      <c r="N395">
        <v>34</v>
      </c>
      <c r="O395">
        <v>0</v>
      </c>
      <c r="P395">
        <v>0</v>
      </c>
      <c r="Q395">
        <v>4</v>
      </c>
      <c r="R395">
        <v>0</v>
      </c>
      <c r="S395" t="s">
        <v>139</v>
      </c>
      <c r="T395">
        <v>47300</v>
      </c>
      <c r="U395" t="s">
        <v>140</v>
      </c>
      <c r="V395" s="4">
        <v>28509</v>
      </c>
      <c r="W395" s="4">
        <v>28509</v>
      </c>
      <c r="X395" s="4">
        <v>42560</v>
      </c>
      <c r="Y395" t="s">
        <v>141</v>
      </c>
      <c r="Z395">
        <v>0</v>
      </c>
      <c r="AA395">
        <v>0</v>
      </c>
      <c r="AB395" t="s">
        <v>142</v>
      </c>
      <c r="AC395" t="s">
        <v>162</v>
      </c>
      <c r="AD395" t="s">
        <v>144</v>
      </c>
      <c r="AE395" t="s">
        <v>145</v>
      </c>
      <c r="AF395" t="s">
        <v>146</v>
      </c>
      <c r="AG395" t="s">
        <v>144</v>
      </c>
      <c r="AH395" t="s">
        <v>147</v>
      </c>
      <c r="AI395" t="s">
        <v>147</v>
      </c>
      <c r="AJ395">
        <v>0</v>
      </c>
      <c r="AK395">
        <v>0</v>
      </c>
      <c r="AL395" t="s">
        <v>148</v>
      </c>
      <c r="AM395">
        <v>1636293</v>
      </c>
      <c r="AN395">
        <v>1636293</v>
      </c>
      <c r="AO395">
        <v>1450450</v>
      </c>
      <c r="AP395">
        <v>0</v>
      </c>
      <c r="AQ395">
        <v>185044</v>
      </c>
      <c r="AR395">
        <v>799</v>
      </c>
      <c r="AS395">
        <v>0</v>
      </c>
      <c r="AT395">
        <v>0</v>
      </c>
      <c r="AV395">
        <v>408463</v>
      </c>
      <c r="AW395">
        <v>331205</v>
      </c>
      <c r="AX395">
        <v>1227830</v>
      </c>
      <c r="AY395">
        <v>119777</v>
      </c>
      <c r="AZ395">
        <v>768860</v>
      </c>
      <c r="BA395">
        <v>339193</v>
      </c>
      <c r="BB395">
        <v>1305088</v>
      </c>
      <c r="BC395">
        <v>500853</v>
      </c>
      <c r="BD395">
        <v>1135440</v>
      </c>
      <c r="BE395">
        <v>1439349</v>
      </c>
      <c r="BF395">
        <v>1090788</v>
      </c>
      <c r="BG395">
        <v>15904</v>
      </c>
      <c r="BH395">
        <v>11866</v>
      </c>
      <c r="BI395">
        <v>10602</v>
      </c>
      <c r="BJ395">
        <v>0</v>
      </c>
    </row>
    <row r="396" spans="1:62" x14ac:dyDescent="0.25">
      <c r="A396">
        <v>58728</v>
      </c>
      <c r="B396">
        <v>0</v>
      </c>
      <c r="C396">
        <v>3750650</v>
      </c>
      <c r="D396">
        <v>0</v>
      </c>
      <c r="E396" t="s">
        <v>173</v>
      </c>
      <c r="F396" t="s">
        <v>150</v>
      </c>
      <c r="G396" t="s">
        <v>135</v>
      </c>
      <c r="H396">
        <v>93291</v>
      </c>
      <c r="I396" s="4">
        <v>42643</v>
      </c>
      <c r="J396" s="4">
        <v>43696</v>
      </c>
      <c r="K396" t="s">
        <v>136</v>
      </c>
      <c r="L396" t="s">
        <v>174</v>
      </c>
      <c r="N396">
        <v>4</v>
      </c>
      <c r="O396">
        <v>0</v>
      </c>
      <c r="P396">
        <v>0</v>
      </c>
      <c r="Q396">
        <v>2</v>
      </c>
      <c r="R396">
        <v>0</v>
      </c>
      <c r="S396" t="s">
        <v>139</v>
      </c>
      <c r="T396">
        <v>47300</v>
      </c>
      <c r="U396" t="s">
        <v>140</v>
      </c>
      <c r="V396" s="4">
        <v>39587</v>
      </c>
      <c r="W396" s="4">
        <v>39587</v>
      </c>
      <c r="X396" s="4">
        <v>42719</v>
      </c>
      <c r="Y396" t="s">
        <v>141</v>
      </c>
      <c r="Z396">
        <v>0</v>
      </c>
      <c r="AA396">
        <v>0</v>
      </c>
      <c r="AB396" t="s">
        <v>142</v>
      </c>
      <c r="AC396" t="s">
        <v>162</v>
      </c>
      <c r="AD396" t="s">
        <v>144</v>
      </c>
      <c r="AE396" t="s">
        <v>145</v>
      </c>
      <c r="AF396" t="s">
        <v>146</v>
      </c>
      <c r="AG396" t="s">
        <v>144</v>
      </c>
      <c r="AH396" t="s">
        <v>147</v>
      </c>
      <c r="AI396" t="s">
        <v>147</v>
      </c>
      <c r="AJ396">
        <v>0</v>
      </c>
      <c r="AK396">
        <v>1</v>
      </c>
      <c r="AL396" t="s">
        <v>175</v>
      </c>
      <c r="AM396">
        <v>310534</v>
      </c>
      <c r="AN396">
        <v>310534</v>
      </c>
      <c r="AO396">
        <v>290080</v>
      </c>
      <c r="AP396">
        <v>0</v>
      </c>
      <c r="AQ396">
        <v>20454</v>
      </c>
      <c r="AR396">
        <v>0</v>
      </c>
      <c r="AS396">
        <v>0</v>
      </c>
      <c r="AT396">
        <v>0</v>
      </c>
      <c r="AV396">
        <v>142586</v>
      </c>
      <c r="AW396">
        <v>116798</v>
      </c>
      <c r="AX396">
        <v>167948</v>
      </c>
      <c r="AY396">
        <v>74745</v>
      </c>
      <c r="AZ396">
        <v>15788</v>
      </c>
      <c r="BA396">
        <v>77416</v>
      </c>
      <c r="BB396">
        <v>193736</v>
      </c>
      <c r="BC396">
        <v>108706</v>
      </c>
      <c r="BD396">
        <v>201829</v>
      </c>
      <c r="BE396">
        <v>271415</v>
      </c>
      <c r="BF396">
        <v>205708</v>
      </c>
      <c r="BG396">
        <v>3319</v>
      </c>
      <c r="BH396">
        <v>0</v>
      </c>
      <c r="BI396">
        <v>0</v>
      </c>
      <c r="BJ396">
        <v>0</v>
      </c>
    </row>
    <row r="397" spans="1:62" x14ac:dyDescent="0.25">
      <c r="A397">
        <v>34156</v>
      </c>
      <c r="B397">
        <v>14783</v>
      </c>
      <c r="C397">
        <v>2446152</v>
      </c>
      <c r="D397">
        <v>3139424</v>
      </c>
      <c r="E397" t="s">
        <v>159</v>
      </c>
      <c r="F397" t="s">
        <v>150</v>
      </c>
      <c r="G397" t="s">
        <v>135</v>
      </c>
      <c r="H397">
        <v>93291</v>
      </c>
      <c r="I397" s="4">
        <v>42643</v>
      </c>
      <c r="J397" s="4">
        <v>43696</v>
      </c>
      <c r="K397" t="s">
        <v>136</v>
      </c>
      <c r="L397" t="s">
        <v>183</v>
      </c>
      <c r="M397" t="s">
        <v>152</v>
      </c>
      <c r="N397">
        <v>4</v>
      </c>
      <c r="O397">
        <v>0</v>
      </c>
      <c r="P397">
        <v>0</v>
      </c>
      <c r="Q397">
        <v>4</v>
      </c>
      <c r="R397">
        <v>0</v>
      </c>
      <c r="S397" t="s">
        <v>139</v>
      </c>
      <c r="T397">
        <v>47300</v>
      </c>
      <c r="U397" t="s">
        <v>140</v>
      </c>
      <c r="V397" s="4">
        <v>35163</v>
      </c>
      <c r="W397" s="4">
        <v>35163</v>
      </c>
      <c r="X397" s="4">
        <v>42803</v>
      </c>
      <c r="Y397" t="s">
        <v>141</v>
      </c>
      <c r="Z397">
        <v>0</v>
      </c>
      <c r="AA397">
        <v>0</v>
      </c>
      <c r="AB397" t="s">
        <v>142</v>
      </c>
      <c r="AC397" t="s">
        <v>162</v>
      </c>
      <c r="AD397" t="s">
        <v>144</v>
      </c>
      <c r="AE397" t="s">
        <v>145</v>
      </c>
      <c r="AF397" t="s">
        <v>146</v>
      </c>
      <c r="AG397" t="s">
        <v>144</v>
      </c>
      <c r="AH397" t="s">
        <v>147</v>
      </c>
      <c r="AI397" t="s">
        <v>147</v>
      </c>
      <c r="AJ397">
        <v>0</v>
      </c>
      <c r="AK397">
        <v>1</v>
      </c>
      <c r="AM397">
        <v>375726</v>
      </c>
      <c r="AN397">
        <v>375726</v>
      </c>
      <c r="AO397">
        <v>343080</v>
      </c>
      <c r="AP397">
        <v>0</v>
      </c>
      <c r="AQ397">
        <v>32646</v>
      </c>
      <c r="AR397">
        <v>0</v>
      </c>
      <c r="AS397">
        <v>0</v>
      </c>
      <c r="AT397">
        <v>0</v>
      </c>
      <c r="AV397">
        <v>202272</v>
      </c>
      <c r="AW397">
        <v>175574</v>
      </c>
      <c r="AX397">
        <v>173454</v>
      </c>
      <c r="AY397">
        <v>96094</v>
      </c>
      <c r="AZ397">
        <v>20739</v>
      </c>
      <c r="BA397">
        <v>56621</v>
      </c>
      <c r="BB397">
        <v>200152</v>
      </c>
      <c r="BC397">
        <v>175575</v>
      </c>
      <c r="BD397">
        <v>200151</v>
      </c>
      <c r="BE397">
        <v>358674</v>
      </c>
      <c r="BF397">
        <v>240555</v>
      </c>
      <c r="BG397">
        <v>6121</v>
      </c>
      <c r="BH397">
        <v>0</v>
      </c>
      <c r="BI397">
        <v>0</v>
      </c>
      <c r="BJ397">
        <v>0</v>
      </c>
    </row>
    <row r="398" spans="1:62" x14ac:dyDescent="0.25">
      <c r="AM398">
        <f>SUM(AM395:AM397)</f>
        <v>2322553</v>
      </c>
    </row>
    <row r="401" spans="1:62" x14ac:dyDescent="0.25">
      <c r="A401" t="s">
        <v>210</v>
      </c>
    </row>
    <row r="402" spans="1:62" x14ac:dyDescent="0.25">
      <c r="A402">
        <v>22597</v>
      </c>
      <c r="B402">
        <v>10050</v>
      </c>
      <c r="C402">
        <v>662369</v>
      </c>
      <c r="D402">
        <v>2976396</v>
      </c>
      <c r="E402" t="s">
        <v>133</v>
      </c>
      <c r="F402" t="s">
        <v>134</v>
      </c>
      <c r="G402" t="s">
        <v>135</v>
      </c>
      <c r="H402">
        <v>93257</v>
      </c>
      <c r="I402" s="4">
        <v>42735</v>
      </c>
      <c r="J402" s="4">
        <v>43696</v>
      </c>
      <c r="K402" t="s">
        <v>136</v>
      </c>
      <c r="L402" t="s">
        <v>137</v>
      </c>
      <c r="M402" t="s">
        <v>138</v>
      </c>
      <c r="N402">
        <v>34</v>
      </c>
      <c r="O402">
        <v>0</v>
      </c>
      <c r="P402">
        <v>0</v>
      </c>
      <c r="Q402">
        <v>4</v>
      </c>
      <c r="R402">
        <v>0</v>
      </c>
      <c r="S402" t="s">
        <v>139</v>
      </c>
      <c r="T402">
        <v>47300</v>
      </c>
      <c r="U402" t="s">
        <v>140</v>
      </c>
      <c r="V402" s="4">
        <v>28509</v>
      </c>
      <c r="W402" s="4">
        <v>28509</v>
      </c>
      <c r="X402" s="4">
        <v>43008</v>
      </c>
      <c r="Y402" t="s">
        <v>141</v>
      </c>
      <c r="Z402">
        <v>0</v>
      </c>
      <c r="AA402">
        <v>0</v>
      </c>
      <c r="AB402" t="s">
        <v>142</v>
      </c>
      <c r="AC402" t="s">
        <v>162</v>
      </c>
      <c r="AD402" t="s">
        <v>144</v>
      </c>
      <c r="AE402" t="s">
        <v>145</v>
      </c>
      <c r="AF402" t="s">
        <v>146</v>
      </c>
      <c r="AG402" t="s">
        <v>144</v>
      </c>
      <c r="AH402" t="s">
        <v>147</v>
      </c>
      <c r="AI402" t="s">
        <v>147</v>
      </c>
      <c r="AJ402">
        <v>0</v>
      </c>
      <c r="AK402">
        <v>0</v>
      </c>
      <c r="AL402" t="s">
        <v>148</v>
      </c>
      <c r="AM402">
        <v>1699357</v>
      </c>
      <c r="AN402">
        <v>1699357</v>
      </c>
      <c r="AO402">
        <v>1500283</v>
      </c>
      <c r="AP402">
        <v>0</v>
      </c>
      <c r="AQ402">
        <v>198340</v>
      </c>
      <c r="AR402">
        <v>734</v>
      </c>
      <c r="AS402">
        <v>0</v>
      </c>
      <c r="AT402">
        <v>0</v>
      </c>
      <c r="AV402">
        <v>460667</v>
      </c>
      <c r="AW402">
        <v>365043</v>
      </c>
      <c r="AX402">
        <v>1238690</v>
      </c>
      <c r="AY402">
        <v>119418</v>
      </c>
      <c r="AZ402">
        <v>782288</v>
      </c>
      <c r="BA402">
        <v>336984</v>
      </c>
      <c r="BB402">
        <v>1334314</v>
      </c>
      <c r="BC402">
        <v>528439</v>
      </c>
      <c r="BD402">
        <v>1170918</v>
      </c>
      <c r="BE402">
        <v>1505216</v>
      </c>
      <c r="BF402">
        <v>1096734</v>
      </c>
      <c r="BG402">
        <v>15790</v>
      </c>
      <c r="BH402">
        <v>11577</v>
      </c>
      <c r="BI402">
        <v>10468</v>
      </c>
      <c r="BJ402">
        <v>0</v>
      </c>
    </row>
    <row r="403" spans="1:62" x14ac:dyDescent="0.25">
      <c r="A403">
        <v>58728</v>
      </c>
      <c r="B403">
        <v>0</v>
      </c>
      <c r="C403">
        <v>3750650</v>
      </c>
      <c r="D403">
        <v>0</v>
      </c>
      <c r="E403" t="s">
        <v>173</v>
      </c>
      <c r="F403" t="s">
        <v>150</v>
      </c>
      <c r="G403" t="s">
        <v>135</v>
      </c>
      <c r="H403">
        <v>93291</v>
      </c>
      <c r="I403" s="4">
        <v>42735</v>
      </c>
      <c r="J403" s="4">
        <v>43696</v>
      </c>
      <c r="K403" t="s">
        <v>136</v>
      </c>
      <c r="L403" t="s">
        <v>174</v>
      </c>
      <c r="N403">
        <v>5</v>
      </c>
      <c r="O403">
        <v>0</v>
      </c>
      <c r="P403">
        <v>0</v>
      </c>
      <c r="Q403">
        <v>4</v>
      </c>
      <c r="R403">
        <v>0</v>
      </c>
      <c r="S403" t="s">
        <v>139</v>
      </c>
      <c r="T403">
        <v>47300</v>
      </c>
      <c r="U403" t="s">
        <v>140</v>
      </c>
      <c r="V403" s="4">
        <v>39587</v>
      </c>
      <c r="W403" s="4">
        <v>39587</v>
      </c>
      <c r="X403" s="4">
        <v>42720</v>
      </c>
      <c r="Y403" t="s">
        <v>141</v>
      </c>
      <c r="Z403">
        <v>0</v>
      </c>
      <c r="AA403">
        <v>0</v>
      </c>
      <c r="AB403" t="s">
        <v>142</v>
      </c>
      <c r="AC403" t="s">
        <v>162</v>
      </c>
      <c r="AD403" t="s">
        <v>144</v>
      </c>
      <c r="AE403" t="s">
        <v>145</v>
      </c>
      <c r="AF403" t="s">
        <v>146</v>
      </c>
      <c r="AG403" t="s">
        <v>144</v>
      </c>
      <c r="AH403" t="s">
        <v>147</v>
      </c>
      <c r="AI403" t="s">
        <v>147</v>
      </c>
      <c r="AJ403">
        <v>0</v>
      </c>
      <c r="AK403">
        <v>1</v>
      </c>
      <c r="AL403" t="s">
        <v>175</v>
      </c>
      <c r="AM403">
        <v>388986</v>
      </c>
      <c r="AN403">
        <v>388986</v>
      </c>
      <c r="AO403">
        <v>367406</v>
      </c>
      <c r="AP403">
        <v>0</v>
      </c>
      <c r="AQ403">
        <v>21082</v>
      </c>
      <c r="AR403">
        <v>498</v>
      </c>
      <c r="AS403">
        <v>0</v>
      </c>
      <c r="AT403">
        <v>0</v>
      </c>
      <c r="AV403">
        <v>172855</v>
      </c>
      <c r="AW403">
        <v>145484</v>
      </c>
      <c r="AX403">
        <v>216131</v>
      </c>
      <c r="AY403">
        <v>115805</v>
      </c>
      <c r="AZ403">
        <v>15955</v>
      </c>
      <c r="BA403">
        <v>84371</v>
      </c>
      <c r="BB403">
        <v>243502</v>
      </c>
      <c r="BC403">
        <v>122835</v>
      </c>
      <c r="BD403">
        <v>266151</v>
      </c>
      <c r="BE403">
        <v>349202</v>
      </c>
      <c r="BF403">
        <v>267492</v>
      </c>
      <c r="BG403">
        <v>4165</v>
      </c>
      <c r="BH403">
        <v>245</v>
      </c>
      <c r="BI403">
        <v>245</v>
      </c>
      <c r="BJ403">
        <v>0</v>
      </c>
    </row>
    <row r="404" spans="1:62" x14ac:dyDescent="0.25">
      <c r="A404">
        <v>34156</v>
      </c>
      <c r="B404">
        <v>14783</v>
      </c>
      <c r="C404">
        <v>2446152</v>
      </c>
      <c r="D404">
        <v>3139424</v>
      </c>
      <c r="E404" t="s">
        <v>159</v>
      </c>
      <c r="F404" t="s">
        <v>150</v>
      </c>
      <c r="G404" t="s">
        <v>135</v>
      </c>
      <c r="H404">
        <v>93291</v>
      </c>
      <c r="I404" s="4">
        <v>42735</v>
      </c>
      <c r="J404" s="4">
        <v>43696</v>
      </c>
      <c r="K404" t="s">
        <v>136</v>
      </c>
      <c r="L404" t="s">
        <v>183</v>
      </c>
      <c r="M404" t="s">
        <v>152</v>
      </c>
      <c r="N404">
        <v>4</v>
      </c>
      <c r="O404">
        <v>0</v>
      </c>
      <c r="P404">
        <v>0</v>
      </c>
      <c r="Q404">
        <v>4</v>
      </c>
      <c r="R404">
        <v>0</v>
      </c>
      <c r="S404" t="s">
        <v>139</v>
      </c>
      <c r="T404">
        <v>47300</v>
      </c>
      <c r="U404" t="s">
        <v>140</v>
      </c>
      <c r="V404" s="4">
        <v>35163</v>
      </c>
      <c r="W404" s="4">
        <v>35163</v>
      </c>
      <c r="X404" s="4">
        <v>42803</v>
      </c>
      <c r="Y404" t="s">
        <v>141</v>
      </c>
      <c r="Z404">
        <v>0</v>
      </c>
      <c r="AA404">
        <v>0</v>
      </c>
      <c r="AB404" t="s">
        <v>142</v>
      </c>
      <c r="AC404" t="s">
        <v>162</v>
      </c>
      <c r="AD404" t="s">
        <v>144</v>
      </c>
      <c r="AE404" t="s">
        <v>145</v>
      </c>
      <c r="AF404" t="s">
        <v>146</v>
      </c>
      <c r="AG404" t="s">
        <v>144</v>
      </c>
      <c r="AH404" t="s">
        <v>147</v>
      </c>
      <c r="AI404" t="s">
        <v>147</v>
      </c>
      <c r="AJ404">
        <v>0</v>
      </c>
      <c r="AK404">
        <v>1</v>
      </c>
      <c r="AM404">
        <v>367503</v>
      </c>
      <c r="AN404">
        <v>367503</v>
      </c>
      <c r="AO404">
        <v>332131</v>
      </c>
      <c r="AP404">
        <v>0</v>
      </c>
      <c r="AQ404">
        <v>35372</v>
      </c>
      <c r="AR404">
        <v>0</v>
      </c>
      <c r="AS404">
        <v>0</v>
      </c>
      <c r="AT404">
        <v>0</v>
      </c>
      <c r="AV404">
        <v>201788</v>
      </c>
      <c r="AW404">
        <v>171299</v>
      </c>
      <c r="AX404">
        <v>165715</v>
      </c>
      <c r="AY404">
        <v>90205</v>
      </c>
      <c r="AZ404">
        <v>20268</v>
      </c>
      <c r="BA404">
        <v>55242</v>
      </c>
      <c r="BB404">
        <v>196204</v>
      </c>
      <c r="BC404">
        <v>171299</v>
      </c>
      <c r="BD404">
        <v>196204</v>
      </c>
      <c r="BE404">
        <v>350748</v>
      </c>
      <c r="BF404">
        <v>237710</v>
      </c>
      <c r="BG404">
        <v>6016</v>
      </c>
      <c r="BH404">
        <v>0</v>
      </c>
      <c r="BI404">
        <v>0</v>
      </c>
      <c r="BJ404">
        <v>0</v>
      </c>
    </row>
    <row r="405" spans="1:62" x14ac:dyDescent="0.25">
      <c r="AM405">
        <f>SUM(AM402:AM404)</f>
        <v>2455846</v>
      </c>
    </row>
    <row r="408" spans="1:62" x14ac:dyDescent="0.25">
      <c r="A408" t="s">
        <v>211</v>
      </c>
    </row>
    <row r="409" spans="1:62" x14ac:dyDescent="0.25">
      <c r="A409">
        <v>22597</v>
      </c>
      <c r="B409">
        <v>10050</v>
      </c>
      <c r="C409">
        <v>662369</v>
      </c>
      <c r="D409">
        <v>2976396</v>
      </c>
      <c r="E409" t="s">
        <v>133</v>
      </c>
      <c r="F409" t="s">
        <v>134</v>
      </c>
      <c r="G409" t="s">
        <v>135</v>
      </c>
      <c r="H409">
        <v>93257</v>
      </c>
      <c r="I409" s="4">
        <v>42825</v>
      </c>
      <c r="J409" s="4">
        <v>43696</v>
      </c>
      <c r="K409" t="s">
        <v>136</v>
      </c>
      <c r="L409" t="s">
        <v>137</v>
      </c>
      <c r="M409" t="s">
        <v>138</v>
      </c>
      <c r="N409">
        <v>35</v>
      </c>
      <c r="O409">
        <v>0</v>
      </c>
      <c r="P409">
        <v>0</v>
      </c>
      <c r="Q409">
        <v>4</v>
      </c>
      <c r="R409">
        <v>0</v>
      </c>
      <c r="S409" t="s">
        <v>139</v>
      </c>
      <c r="T409">
        <v>47300</v>
      </c>
      <c r="U409" t="s">
        <v>140</v>
      </c>
      <c r="V409" s="4">
        <v>28509</v>
      </c>
      <c r="W409" s="4">
        <v>28509</v>
      </c>
      <c r="X409" s="4">
        <v>43008</v>
      </c>
      <c r="Y409" t="s">
        <v>141</v>
      </c>
      <c r="Z409">
        <v>0</v>
      </c>
      <c r="AA409">
        <v>0</v>
      </c>
      <c r="AB409" t="s">
        <v>142</v>
      </c>
      <c r="AC409" t="s">
        <v>162</v>
      </c>
      <c r="AD409" t="s">
        <v>144</v>
      </c>
      <c r="AE409" t="s">
        <v>145</v>
      </c>
      <c r="AF409" t="s">
        <v>146</v>
      </c>
      <c r="AG409" t="s">
        <v>144</v>
      </c>
      <c r="AH409" t="s">
        <v>147</v>
      </c>
      <c r="AI409" t="s">
        <v>147</v>
      </c>
      <c r="AJ409">
        <v>0</v>
      </c>
      <c r="AK409">
        <v>0</v>
      </c>
      <c r="AL409" t="s">
        <v>148</v>
      </c>
      <c r="AM409">
        <v>1722991</v>
      </c>
      <c r="AN409">
        <v>1722991</v>
      </c>
      <c r="AO409">
        <v>1529919</v>
      </c>
      <c r="AP409">
        <v>0</v>
      </c>
      <c r="AQ409">
        <v>192410</v>
      </c>
      <c r="AR409">
        <v>662</v>
      </c>
      <c r="AS409">
        <v>0</v>
      </c>
      <c r="AT409">
        <v>0</v>
      </c>
      <c r="AV409">
        <v>434762</v>
      </c>
      <c r="AW409">
        <v>354135</v>
      </c>
      <c r="AX409">
        <v>1288229</v>
      </c>
      <c r="AY409">
        <v>120956</v>
      </c>
      <c r="AZ409">
        <v>824228</v>
      </c>
      <c r="BA409">
        <v>343045</v>
      </c>
      <c r="BB409">
        <v>1368856</v>
      </c>
      <c r="BC409">
        <v>506818</v>
      </c>
      <c r="BD409">
        <v>1216173</v>
      </c>
      <c r="BE409">
        <v>1522865</v>
      </c>
      <c r="BF409">
        <v>1138259</v>
      </c>
      <c r="BG409">
        <v>15375</v>
      </c>
      <c r="BH409">
        <v>11540</v>
      </c>
      <c r="BI409">
        <v>10375</v>
      </c>
      <c r="BJ409">
        <v>0</v>
      </c>
    </row>
    <row r="410" spans="1:62" x14ac:dyDescent="0.25">
      <c r="A410">
        <v>58728</v>
      </c>
      <c r="B410">
        <v>0</v>
      </c>
      <c r="C410">
        <v>3750650</v>
      </c>
      <c r="D410">
        <v>0</v>
      </c>
      <c r="E410" t="s">
        <v>173</v>
      </c>
      <c r="F410" t="s">
        <v>150</v>
      </c>
      <c r="G410" t="s">
        <v>135</v>
      </c>
      <c r="H410">
        <v>93291</v>
      </c>
      <c r="I410" s="4">
        <v>42825</v>
      </c>
      <c r="J410" s="4">
        <v>43696</v>
      </c>
      <c r="K410" t="s">
        <v>136</v>
      </c>
      <c r="L410" t="s">
        <v>212</v>
      </c>
      <c r="N410">
        <v>5</v>
      </c>
      <c r="O410">
        <v>0</v>
      </c>
      <c r="P410">
        <v>0</v>
      </c>
      <c r="Q410">
        <v>4</v>
      </c>
      <c r="R410">
        <v>0</v>
      </c>
      <c r="S410" t="s">
        <v>139</v>
      </c>
      <c r="T410">
        <v>47300</v>
      </c>
      <c r="U410" t="s">
        <v>140</v>
      </c>
      <c r="V410" s="4">
        <v>39587</v>
      </c>
      <c r="W410" s="4">
        <v>39587</v>
      </c>
      <c r="X410" s="4">
        <v>43240</v>
      </c>
      <c r="Y410" t="s">
        <v>141</v>
      </c>
      <c r="Z410">
        <v>0</v>
      </c>
      <c r="AA410">
        <v>0</v>
      </c>
      <c r="AB410" t="s">
        <v>142</v>
      </c>
      <c r="AC410" t="s">
        <v>162</v>
      </c>
      <c r="AD410" t="s">
        <v>144</v>
      </c>
      <c r="AE410" t="s">
        <v>145</v>
      </c>
      <c r="AF410" t="s">
        <v>146</v>
      </c>
      <c r="AG410" t="s">
        <v>144</v>
      </c>
      <c r="AH410" t="s">
        <v>147</v>
      </c>
      <c r="AI410" t="s">
        <v>147</v>
      </c>
      <c r="AJ410">
        <v>0</v>
      </c>
      <c r="AK410">
        <v>1</v>
      </c>
      <c r="AL410" t="s">
        <v>175</v>
      </c>
      <c r="AM410">
        <v>392455</v>
      </c>
      <c r="AN410">
        <v>392455</v>
      </c>
      <c r="AO410">
        <v>369931</v>
      </c>
      <c r="AP410">
        <v>0</v>
      </c>
      <c r="AQ410">
        <v>22026</v>
      </c>
      <c r="AR410">
        <v>498</v>
      </c>
      <c r="AS410">
        <v>0</v>
      </c>
      <c r="AT410">
        <v>0</v>
      </c>
      <c r="AV410">
        <v>165741</v>
      </c>
      <c r="AW410">
        <v>128460</v>
      </c>
      <c r="AX410">
        <v>226714</v>
      </c>
      <c r="AY410">
        <v>125093</v>
      </c>
      <c r="AZ410">
        <v>17141</v>
      </c>
      <c r="BA410">
        <v>84480</v>
      </c>
      <c r="BB410">
        <v>263995</v>
      </c>
      <c r="BC410">
        <v>113020</v>
      </c>
      <c r="BD410">
        <v>279434</v>
      </c>
      <c r="BE410">
        <v>352645</v>
      </c>
      <c r="BF410">
        <v>279502</v>
      </c>
      <c r="BG410">
        <v>4054</v>
      </c>
      <c r="BH410">
        <v>245</v>
      </c>
      <c r="BI410">
        <v>245</v>
      </c>
      <c r="BJ410">
        <v>0</v>
      </c>
    </row>
    <row r="411" spans="1:62" x14ac:dyDescent="0.25">
      <c r="AM411">
        <f>SUM(AM409:AM410)</f>
        <v>2115446</v>
      </c>
    </row>
    <row r="414" spans="1:62" x14ac:dyDescent="0.25">
      <c r="A414" t="s">
        <v>213</v>
      </c>
    </row>
    <row r="415" spans="1:62" x14ac:dyDescent="0.25">
      <c r="A415">
        <v>22597</v>
      </c>
      <c r="B415">
        <v>10050</v>
      </c>
      <c r="C415">
        <v>662369</v>
      </c>
      <c r="D415">
        <v>2976396</v>
      </c>
      <c r="E415" t="s">
        <v>133</v>
      </c>
      <c r="F415" t="s">
        <v>134</v>
      </c>
      <c r="G415" t="s">
        <v>135</v>
      </c>
      <c r="H415">
        <v>93257</v>
      </c>
      <c r="I415" s="4">
        <v>42916</v>
      </c>
      <c r="J415" s="4">
        <v>43696</v>
      </c>
      <c r="K415" t="s">
        <v>136</v>
      </c>
      <c r="L415" t="s">
        <v>137</v>
      </c>
      <c r="M415" t="s">
        <v>138</v>
      </c>
      <c r="N415">
        <v>35</v>
      </c>
      <c r="O415">
        <v>0</v>
      </c>
      <c r="P415">
        <v>0</v>
      </c>
      <c r="Q415">
        <v>4</v>
      </c>
      <c r="R415">
        <v>0</v>
      </c>
      <c r="S415" t="s">
        <v>139</v>
      </c>
      <c r="T415">
        <v>47300</v>
      </c>
      <c r="U415" t="s">
        <v>140</v>
      </c>
      <c r="V415" s="4">
        <v>28509</v>
      </c>
      <c r="W415" s="4">
        <v>28509</v>
      </c>
      <c r="X415" s="4">
        <v>43008</v>
      </c>
      <c r="Y415" t="s">
        <v>141</v>
      </c>
      <c r="Z415">
        <v>0</v>
      </c>
      <c r="AA415">
        <v>0</v>
      </c>
      <c r="AB415" t="s">
        <v>142</v>
      </c>
      <c r="AC415" t="s">
        <v>162</v>
      </c>
      <c r="AD415" t="s">
        <v>144</v>
      </c>
      <c r="AE415" t="s">
        <v>145</v>
      </c>
      <c r="AF415" t="s">
        <v>146</v>
      </c>
      <c r="AG415" t="s">
        <v>144</v>
      </c>
      <c r="AH415" t="s">
        <v>147</v>
      </c>
      <c r="AI415" t="s">
        <v>147</v>
      </c>
      <c r="AJ415">
        <v>0</v>
      </c>
      <c r="AK415">
        <v>0</v>
      </c>
      <c r="AL415" t="s">
        <v>148</v>
      </c>
      <c r="AM415">
        <v>1794515</v>
      </c>
      <c r="AN415">
        <v>1794515</v>
      </c>
      <c r="AO415">
        <v>1596353</v>
      </c>
      <c r="AP415">
        <v>0</v>
      </c>
      <c r="AQ415">
        <v>197511</v>
      </c>
      <c r="AR415">
        <v>651</v>
      </c>
      <c r="AS415">
        <v>0</v>
      </c>
      <c r="AT415">
        <v>0</v>
      </c>
      <c r="AV415">
        <v>480673</v>
      </c>
      <c r="AW415">
        <v>388548</v>
      </c>
      <c r="AX415">
        <v>1313842</v>
      </c>
      <c r="AY415">
        <v>119714</v>
      </c>
      <c r="AZ415">
        <v>853233</v>
      </c>
      <c r="BA415">
        <v>340895</v>
      </c>
      <c r="BB415">
        <v>1405967</v>
      </c>
      <c r="BC415">
        <v>560275</v>
      </c>
      <c r="BD415">
        <v>1234240</v>
      </c>
      <c r="BE415">
        <v>1596414</v>
      </c>
      <c r="BF415">
        <v>1142187</v>
      </c>
      <c r="BG415">
        <v>14681</v>
      </c>
      <c r="BH415">
        <v>10780</v>
      </c>
      <c r="BI415">
        <v>9980</v>
      </c>
      <c r="BJ415">
        <v>0</v>
      </c>
    </row>
    <row r="416" spans="1:62" x14ac:dyDescent="0.25">
      <c r="A416">
        <v>58728</v>
      </c>
      <c r="B416">
        <v>0</v>
      </c>
      <c r="C416">
        <v>3750650</v>
      </c>
      <c r="D416">
        <v>0</v>
      </c>
      <c r="E416" t="s">
        <v>173</v>
      </c>
      <c r="F416" t="s">
        <v>150</v>
      </c>
      <c r="G416" t="s">
        <v>135</v>
      </c>
      <c r="H416">
        <v>93291</v>
      </c>
      <c r="I416" s="4">
        <v>42916</v>
      </c>
      <c r="J416" s="4">
        <v>43696</v>
      </c>
      <c r="K416" t="s">
        <v>136</v>
      </c>
      <c r="L416" t="s">
        <v>212</v>
      </c>
      <c r="N416">
        <v>5</v>
      </c>
      <c r="O416">
        <v>0</v>
      </c>
      <c r="P416">
        <v>0</v>
      </c>
      <c r="Q416">
        <v>2</v>
      </c>
      <c r="R416">
        <v>0</v>
      </c>
      <c r="S416" t="s">
        <v>139</v>
      </c>
      <c r="T416">
        <v>47300</v>
      </c>
      <c r="U416" t="s">
        <v>140</v>
      </c>
      <c r="V416" s="4">
        <v>39587</v>
      </c>
      <c r="W416" s="4">
        <v>39587</v>
      </c>
      <c r="X416" s="4">
        <v>43240</v>
      </c>
      <c r="Y416" t="s">
        <v>141</v>
      </c>
      <c r="Z416">
        <v>0</v>
      </c>
      <c r="AA416">
        <v>0</v>
      </c>
      <c r="AB416" t="s">
        <v>142</v>
      </c>
      <c r="AC416" t="s">
        <v>162</v>
      </c>
      <c r="AD416" t="s">
        <v>144</v>
      </c>
      <c r="AE416" t="s">
        <v>145</v>
      </c>
      <c r="AF416" t="s">
        <v>146</v>
      </c>
      <c r="AG416" t="s">
        <v>144</v>
      </c>
      <c r="AH416" t="s">
        <v>147</v>
      </c>
      <c r="AI416" t="s">
        <v>147</v>
      </c>
      <c r="AJ416">
        <v>0</v>
      </c>
      <c r="AK416">
        <v>1</v>
      </c>
      <c r="AL416" t="s">
        <v>175</v>
      </c>
      <c r="AM416">
        <v>424565</v>
      </c>
      <c r="AN416">
        <v>424565</v>
      </c>
      <c r="AO416">
        <v>406617</v>
      </c>
      <c r="AP416">
        <v>0</v>
      </c>
      <c r="AQ416">
        <v>17948</v>
      </c>
      <c r="AR416">
        <v>0</v>
      </c>
      <c r="AS416">
        <v>0</v>
      </c>
      <c r="AT416">
        <v>0</v>
      </c>
      <c r="AV416">
        <v>189830</v>
      </c>
      <c r="AW416">
        <v>152266</v>
      </c>
      <c r="AX416">
        <v>234735</v>
      </c>
      <c r="AY416">
        <v>139052</v>
      </c>
      <c r="AZ416">
        <v>17690</v>
      </c>
      <c r="BA416">
        <v>77993</v>
      </c>
      <c r="BB416">
        <v>272299</v>
      </c>
      <c r="BC416">
        <v>135851</v>
      </c>
      <c r="BD416">
        <v>288714</v>
      </c>
      <c r="BE416">
        <v>387758</v>
      </c>
      <c r="BF416">
        <v>286915</v>
      </c>
      <c r="BG416">
        <v>4009</v>
      </c>
      <c r="BH416">
        <v>245</v>
      </c>
      <c r="BI416">
        <v>245</v>
      </c>
      <c r="BJ416">
        <v>0</v>
      </c>
    </row>
    <row r="417" spans="1:62" x14ac:dyDescent="0.25">
      <c r="AM417">
        <f>SUM(AM415:AM416)</f>
        <v>2219080</v>
      </c>
    </row>
    <row r="420" spans="1:62" x14ac:dyDescent="0.25">
      <c r="A420" t="s">
        <v>214</v>
      </c>
    </row>
    <row r="421" spans="1:62" ht="13.15" customHeight="1" x14ac:dyDescent="0.25">
      <c r="A421">
        <v>22597</v>
      </c>
      <c r="B421">
        <v>10050</v>
      </c>
      <c r="C421">
        <v>662369</v>
      </c>
      <c r="D421">
        <v>2976396</v>
      </c>
      <c r="E421" t="s">
        <v>133</v>
      </c>
      <c r="F421" t="s">
        <v>134</v>
      </c>
      <c r="G421" t="s">
        <v>135</v>
      </c>
      <c r="H421">
        <v>93257</v>
      </c>
      <c r="I421" s="4">
        <v>43008</v>
      </c>
      <c r="J421" s="4">
        <v>43696</v>
      </c>
      <c r="K421" t="s">
        <v>136</v>
      </c>
      <c r="L421" t="s">
        <v>137</v>
      </c>
      <c r="M421" t="s">
        <v>138</v>
      </c>
      <c r="N421">
        <v>36</v>
      </c>
      <c r="O421">
        <v>0</v>
      </c>
      <c r="P421">
        <v>0</v>
      </c>
      <c r="Q421">
        <v>4</v>
      </c>
      <c r="R421">
        <v>0</v>
      </c>
      <c r="S421" t="s">
        <v>139</v>
      </c>
      <c r="T421">
        <v>47300</v>
      </c>
      <c r="U421" t="s">
        <v>140</v>
      </c>
      <c r="V421" s="4">
        <v>28509</v>
      </c>
      <c r="W421" s="4">
        <v>28509</v>
      </c>
      <c r="X421" s="4">
        <v>43008</v>
      </c>
      <c r="Y421" t="s">
        <v>141</v>
      </c>
      <c r="Z421">
        <v>0</v>
      </c>
      <c r="AA421">
        <v>0</v>
      </c>
      <c r="AB421" t="s">
        <v>142</v>
      </c>
      <c r="AC421" t="s">
        <v>162</v>
      </c>
      <c r="AD421" t="s">
        <v>144</v>
      </c>
      <c r="AE421" t="s">
        <v>145</v>
      </c>
      <c r="AF421" t="s">
        <v>146</v>
      </c>
      <c r="AG421" t="s">
        <v>144</v>
      </c>
      <c r="AH421" t="s">
        <v>147</v>
      </c>
      <c r="AI421" t="s">
        <v>147</v>
      </c>
      <c r="AJ421">
        <v>0</v>
      </c>
      <c r="AK421">
        <v>0</v>
      </c>
      <c r="AL421" t="s">
        <v>148</v>
      </c>
      <c r="AM421">
        <v>1785772</v>
      </c>
      <c r="AN421">
        <v>1785772</v>
      </c>
      <c r="AO421">
        <v>1600451</v>
      </c>
      <c r="AP421">
        <v>0</v>
      </c>
      <c r="AQ421">
        <v>184893</v>
      </c>
      <c r="AR421">
        <v>428</v>
      </c>
      <c r="AS421">
        <v>0</v>
      </c>
      <c r="AT421">
        <v>0</v>
      </c>
      <c r="AV421">
        <v>441759</v>
      </c>
      <c r="AW421">
        <v>357119</v>
      </c>
      <c r="AX421">
        <v>1344013</v>
      </c>
      <c r="AY421">
        <v>122773</v>
      </c>
      <c r="AZ421">
        <v>877682</v>
      </c>
      <c r="BA421">
        <v>343558</v>
      </c>
      <c r="BB421">
        <v>1428653</v>
      </c>
      <c r="BC421">
        <v>577702</v>
      </c>
      <c r="BD421">
        <v>1208070</v>
      </c>
      <c r="BE421">
        <v>1583485</v>
      </c>
      <c r="BF421">
        <v>1165163</v>
      </c>
      <c r="BG421">
        <v>14569</v>
      </c>
      <c r="BH421">
        <v>11093</v>
      </c>
      <c r="BI421">
        <v>9590</v>
      </c>
      <c r="BJ421">
        <v>0</v>
      </c>
    </row>
    <row r="422" spans="1:62" x14ac:dyDescent="0.25">
      <c r="A422">
        <v>58728</v>
      </c>
      <c r="B422">
        <v>0</v>
      </c>
      <c r="C422">
        <v>3750650</v>
      </c>
      <c r="D422">
        <v>0</v>
      </c>
      <c r="E422" t="s">
        <v>173</v>
      </c>
      <c r="F422" t="s">
        <v>150</v>
      </c>
      <c r="G422" t="s">
        <v>135</v>
      </c>
      <c r="H422">
        <v>93291</v>
      </c>
      <c r="I422" s="4">
        <v>43008</v>
      </c>
      <c r="J422" s="4">
        <v>43696</v>
      </c>
      <c r="K422" t="s">
        <v>136</v>
      </c>
      <c r="L422" t="s">
        <v>212</v>
      </c>
      <c r="N422">
        <v>5</v>
      </c>
      <c r="O422">
        <v>0</v>
      </c>
      <c r="P422">
        <v>0</v>
      </c>
      <c r="Q422">
        <v>2</v>
      </c>
      <c r="R422">
        <v>0</v>
      </c>
      <c r="S422" t="s">
        <v>139</v>
      </c>
      <c r="T422">
        <v>47300</v>
      </c>
      <c r="U422" t="s">
        <v>140</v>
      </c>
      <c r="V422" s="4">
        <v>39587</v>
      </c>
      <c r="W422" s="4">
        <v>39587</v>
      </c>
      <c r="X422" s="4">
        <v>43240</v>
      </c>
      <c r="Y422" t="s">
        <v>141</v>
      </c>
      <c r="Z422">
        <v>0</v>
      </c>
      <c r="AA422">
        <v>0</v>
      </c>
      <c r="AB422" t="s">
        <v>142</v>
      </c>
      <c r="AC422" t="s">
        <v>162</v>
      </c>
      <c r="AD422" t="s">
        <v>144</v>
      </c>
      <c r="AE422" t="s">
        <v>145</v>
      </c>
      <c r="AF422" t="s">
        <v>146</v>
      </c>
      <c r="AG422" t="s">
        <v>144</v>
      </c>
      <c r="AH422" t="s">
        <v>147</v>
      </c>
      <c r="AI422" t="s">
        <v>147</v>
      </c>
      <c r="AJ422">
        <v>0</v>
      </c>
      <c r="AK422">
        <v>1</v>
      </c>
      <c r="AL422" t="s">
        <v>175</v>
      </c>
      <c r="AM422">
        <v>467439</v>
      </c>
      <c r="AN422">
        <v>467439</v>
      </c>
      <c r="AO422">
        <v>447952</v>
      </c>
      <c r="AP422">
        <v>0</v>
      </c>
      <c r="AQ422">
        <v>19487</v>
      </c>
      <c r="AR422">
        <v>0</v>
      </c>
      <c r="AS422">
        <v>0</v>
      </c>
      <c r="AT422">
        <v>0</v>
      </c>
      <c r="AV422">
        <v>221599</v>
      </c>
      <c r="AW422">
        <v>181775</v>
      </c>
      <c r="AX422">
        <v>245840</v>
      </c>
      <c r="AY422">
        <v>155166</v>
      </c>
      <c r="AZ422">
        <v>17853</v>
      </c>
      <c r="BA422">
        <v>72820</v>
      </c>
      <c r="BB422">
        <v>285664</v>
      </c>
      <c r="BC422">
        <v>164529</v>
      </c>
      <c r="BD422">
        <v>302910</v>
      </c>
      <c r="BE422">
        <v>435452</v>
      </c>
      <c r="BF422">
        <v>298317</v>
      </c>
      <c r="BG422">
        <v>4296</v>
      </c>
      <c r="BH422">
        <v>0</v>
      </c>
      <c r="BI422">
        <v>0</v>
      </c>
      <c r="BJ422">
        <v>0</v>
      </c>
    </row>
    <row r="423" spans="1:62" x14ac:dyDescent="0.25">
      <c r="AM423">
        <f>SUM(AM421:AM422)</f>
        <v>2253211</v>
      </c>
    </row>
    <row r="426" spans="1:62" x14ac:dyDescent="0.25">
      <c r="A426" t="s">
        <v>215</v>
      </c>
    </row>
    <row r="427" spans="1:62" x14ac:dyDescent="0.25">
      <c r="A427">
        <v>22597</v>
      </c>
      <c r="B427">
        <v>10050</v>
      </c>
      <c r="C427">
        <v>662369</v>
      </c>
      <c r="D427">
        <v>2976396</v>
      </c>
      <c r="E427" t="s">
        <v>133</v>
      </c>
      <c r="F427" t="s">
        <v>134</v>
      </c>
      <c r="G427" t="s">
        <v>135</v>
      </c>
      <c r="H427">
        <v>93257</v>
      </c>
      <c r="I427" s="4">
        <v>43100</v>
      </c>
      <c r="J427" s="4">
        <v>43696</v>
      </c>
      <c r="K427" t="s">
        <v>136</v>
      </c>
      <c r="L427" t="s">
        <v>137</v>
      </c>
      <c r="M427" t="s">
        <v>138</v>
      </c>
      <c r="N427">
        <v>40</v>
      </c>
      <c r="O427">
        <v>0</v>
      </c>
      <c r="P427">
        <v>0</v>
      </c>
      <c r="Q427">
        <v>4</v>
      </c>
      <c r="R427">
        <v>0</v>
      </c>
      <c r="S427" t="s">
        <v>139</v>
      </c>
      <c r="T427">
        <v>47300</v>
      </c>
      <c r="U427" t="s">
        <v>140</v>
      </c>
      <c r="V427" s="4">
        <v>28509</v>
      </c>
      <c r="W427" s="4">
        <v>28509</v>
      </c>
      <c r="X427" s="4">
        <v>43009</v>
      </c>
      <c r="Y427" t="s">
        <v>141</v>
      </c>
      <c r="Z427">
        <v>0</v>
      </c>
      <c r="AA427">
        <v>0</v>
      </c>
      <c r="AB427" t="s">
        <v>142</v>
      </c>
      <c r="AC427" t="s">
        <v>162</v>
      </c>
      <c r="AD427" t="s">
        <v>144</v>
      </c>
      <c r="AE427" t="s">
        <v>145</v>
      </c>
      <c r="AF427" t="s">
        <v>146</v>
      </c>
      <c r="AG427" t="s">
        <v>144</v>
      </c>
      <c r="AH427" t="s">
        <v>147</v>
      </c>
      <c r="AI427" t="s">
        <v>147</v>
      </c>
      <c r="AJ427">
        <v>0</v>
      </c>
      <c r="AK427">
        <v>0</v>
      </c>
      <c r="AL427" t="s">
        <v>148</v>
      </c>
      <c r="AM427">
        <v>1993295</v>
      </c>
      <c r="AN427">
        <v>1993295</v>
      </c>
      <c r="AO427">
        <v>1786714</v>
      </c>
      <c r="AP427">
        <v>0</v>
      </c>
      <c r="AQ427">
        <v>206255</v>
      </c>
      <c r="AR427">
        <v>326</v>
      </c>
      <c r="AS427">
        <v>0</v>
      </c>
      <c r="AT427">
        <v>0</v>
      </c>
      <c r="AV427">
        <v>508452</v>
      </c>
      <c r="AW427">
        <v>405279</v>
      </c>
      <c r="AX427">
        <v>1484843</v>
      </c>
      <c r="AY427">
        <v>171611</v>
      </c>
      <c r="AZ427">
        <v>938607</v>
      </c>
      <c r="BA427">
        <v>374625</v>
      </c>
      <c r="BB427">
        <v>1588016</v>
      </c>
      <c r="BC427">
        <v>640343</v>
      </c>
      <c r="BD427">
        <v>1352952</v>
      </c>
      <c r="BE427">
        <v>1784724</v>
      </c>
      <c r="BF427">
        <v>1332633</v>
      </c>
      <c r="BG427">
        <v>19684</v>
      </c>
      <c r="BH427">
        <v>10791</v>
      </c>
      <c r="BI427">
        <v>9282</v>
      </c>
      <c r="BJ427">
        <v>0</v>
      </c>
    </row>
    <row r="428" spans="1:62" x14ac:dyDescent="0.25">
      <c r="A428">
        <v>58728</v>
      </c>
      <c r="B428">
        <v>0</v>
      </c>
      <c r="C428">
        <v>3750650</v>
      </c>
      <c r="D428">
        <v>0</v>
      </c>
      <c r="E428" t="s">
        <v>173</v>
      </c>
      <c r="F428" t="s">
        <v>150</v>
      </c>
      <c r="G428" t="s">
        <v>135</v>
      </c>
      <c r="H428">
        <v>93291</v>
      </c>
      <c r="I428" s="4">
        <v>43100</v>
      </c>
      <c r="J428" s="4">
        <v>43696</v>
      </c>
      <c r="K428" t="s">
        <v>136</v>
      </c>
      <c r="L428" t="s">
        <v>212</v>
      </c>
      <c r="N428">
        <v>5</v>
      </c>
      <c r="O428">
        <v>0</v>
      </c>
      <c r="P428">
        <v>0</v>
      </c>
      <c r="Q428">
        <v>2</v>
      </c>
      <c r="R428">
        <v>0</v>
      </c>
      <c r="S428" t="s">
        <v>139</v>
      </c>
      <c r="T428">
        <v>47300</v>
      </c>
      <c r="U428" t="s">
        <v>140</v>
      </c>
      <c r="V428" s="4">
        <v>39587</v>
      </c>
      <c r="W428" s="4">
        <v>39587</v>
      </c>
      <c r="X428" s="4">
        <v>43240</v>
      </c>
      <c r="Y428" t="s">
        <v>141</v>
      </c>
      <c r="Z428">
        <v>0</v>
      </c>
      <c r="AA428">
        <v>0</v>
      </c>
      <c r="AB428" t="s">
        <v>142</v>
      </c>
      <c r="AC428" t="s">
        <v>162</v>
      </c>
      <c r="AD428" t="s">
        <v>144</v>
      </c>
      <c r="AE428" t="s">
        <v>145</v>
      </c>
      <c r="AF428" t="s">
        <v>146</v>
      </c>
      <c r="AG428" t="s">
        <v>144</v>
      </c>
      <c r="AH428" t="s">
        <v>147</v>
      </c>
      <c r="AI428" t="s">
        <v>147</v>
      </c>
      <c r="AJ428">
        <v>0</v>
      </c>
      <c r="AK428">
        <v>1</v>
      </c>
      <c r="AL428" t="s">
        <v>175</v>
      </c>
      <c r="AM428">
        <v>466906</v>
      </c>
      <c r="AN428">
        <v>466906</v>
      </c>
      <c r="AO428">
        <v>444480</v>
      </c>
      <c r="AP428">
        <v>0</v>
      </c>
      <c r="AQ428">
        <v>22426</v>
      </c>
      <c r="AR428">
        <v>0</v>
      </c>
      <c r="AS428">
        <v>0</v>
      </c>
      <c r="AT428">
        <v>0</v>
      </c>
      <c r="AV428">
        <v>220229</v>
      </c>
      <c r="AW428">
        <v>180212</v>
      </c>
      <c r="AX428">
        <v>246677</v>
      </c>
      <c r="AY428">
        <v>159128</v>
      </c>
      <c r="AZ428">
        <v>18290</v>
      </c>
      <c r="BA428">
        <v>69259</v>
      </c>
      <c r="BB428">
        <v>286694</v>
      </c>
      <c r="BC428">
        <v>162336</v>
      </c>
      <c r="BD428">
        <v>304570</v>
      </c>
      <c r="BE428">
        <v>432608</v>
      </c>
      <c r="BF428">
        <v>298759</v>
      </c>
      <c r="BG428">
        <v>4390</v>
      </c>
      <c r="BH428">
        <v>0</v>
      </c>
      <c r="BI428">
        <v>0</v>
      </c>
      <c r="BJ428">
        <v>0</v>
      </c>
    </row>
    <row r="429" spans="1:62" x14ac:dyDescent="0.25">
      <c r="AM429">
        <f>SUM(AM427:AM428)</f>
        <v>2460201</v>
      </c>
    </row>
    <row r="432" spans="1:62" x14ac:dyDescent="0.25">
      <c r="A432" t="s">
        <v>216</v>
      </c>
    </row>
    <row r="433" spans="1:62" x14ac:dyDescent="0.25">
      <c r="A433">
        <v>22597</v>
      </c>
      <c r="B433">
        <v>10050</v>
      </c>
      <c r="C433">
        <v>662369</v>
      </c>
      <c r="D433">
        <v>2976396</v>
      </c>
      <c r="E433" t="s">
        <v>133</v>
      </c>
      <c r="F433" t="s">
        <v>134</v>
      </c>
      <c r="G433" t="s">
        <v>135</v>
      </c>
      <c r="H433">
        <v>93257</v>
      </c>
      <c r="I433" s="4">
        <v>43190</v>
      </c>
      <c r="J433" s="4">
        <v>43696</v>
      </c>
      <c r="K433" t="s">
        <v>136</v>
      </c>
      <c r="L433" t="s">
        <v>137</v>
      </c>
      <c r="M433" t="s">
        <v>138</v>
      </c>
      <c r="N433">
        <v>39</v>
      </c>
      <c r="O433">
        <v>0</v>
      </c>
      <c r="P433">
        <v>0</v>
      </c>
      <c r="Q433">
        <v>4</v>
      </c>
      <c r="R433">
        <v>0</v>
      </c>
      <c r="S433" t="s">
        <v>139</v>
      </c>
      <c r="T433">
        <v>47300</v>
      </c>
      <c r="U433" t="s">
        <v>140</v>
      </c>
      <c r="V433" s="4">
        <v>28509</v>
      </c>
      <c r="W433" s="4">
        <v>28509</v>
      </c>
      <c r="X433" s="4">
        <v>43237</v>
      </c>
      <c r="Y433" t="s">
        <v>141</v>
      </c>
      <c r="Z433">
        <v>0</v>
      </c>
      <c r="AA433">
        <v>0</v>
      </c>
      <c r="AB433" t="s">
        <v>142</v>
      </c>
      <c r="AC433" t="s">
        <v>162</v>
      </c>
      <c r="AD433" t="s">
        <v>144</v>
      </c>
      <c r="AE433" t="s">
        <v>145</v>
      </c>
      <c r="AF433" t="s">
        <v>146</v>
      </c>
      <c r="AG433" t="s">
        <v>144</v>
      </c>
      <c r="AH433" t="s">
        <v>147</v>
      </c>
      <c r="AI433" t="s">
        <v>147</v>
      </c>
      <c r="AJ433">
        <v>0</v>
      </c>
      <c r="AK433">
        <v>0</v>
      </c>
      <c r="AL433" t="s">
        <v>148</v>
      </c>
      <c r="AM433">
        <v>2039047</v>
      </c>
      <c r="AN433">
        <v>2039047</v>
      </c>
      <c r="AO433">
        <v>1849142</v>
      </c>
      <c r="AP433">
        <v>0</v>
      </c>
      <c r="AQ433">
        <v>189294</v>
      </c>
      <c r="AR433">
        <v>611</v>
      </c>
      <c r="AS433">
        <v>0</v>
      </c>
      <c r="AT433">
        <v>0</v>
      </c>
      <c r="AV433">
        <v>479955</v>
      </c>
      <c r="AW433">
        <v>385393</v>
      </c>
      <c r="AX433">
        <v>1559092</v>
      </c>
      <c r="AY433">
        <v>157006</v>
      </c>
      <c r="AZ433">
        <v>1025797</v>
      </c>
      <c r="BA433">
        <v>376289</v>
      </c>
      <c r="BB433">
        <v>1653654</v>
      </c>
      <c r="BC433">
        <v>644780</v>
      </c>
      <c r="BD433">
        <v>1394267</v>
      </c>
      <c r="BE433">
        <v>1827781</v>
      </c>
      <c r="BF433">
        <v>1378496</v>
      </c>
      <c r="BG433">
        <v>19161</v>
      </c>
      <c r="BH433">
        <v>10958</v>
      </c>
      <c r="BI433">
        <v>9572</v>
      </c>
      <c r="BJ433">
        <v>0</v>
      </c>
    </row>
    <row r="434" spans="1:62" x14ac:dyDescent="0.25">
      <c r="A434">
        <v>58728</v>
      </c>
      <c r="B434">
        <v>0</v>
      </c>
      <c r="C434">
        <v>3750650</v>
      </c>
      <c r="D434">
        <v>0</v>
      </c>
      <c r="E434" t="s">
        <v>173</v>
      </c>
      <c r="F434" t="s">
        <v>150</v>
      </c>
      <c r="G434" t="s">
        <v>135</v>
      </c>
      <c r="H434">
        <v>93291</v>
      </c>
      <c r="I434" s="4">
        <v>43190</v>
      </c>
      <c r="J434" s="4">
        <v>43696</v>
      </c>
      <c r="K434" t="s">
        <v>136</v>
      </c>
      <c r="L434" t="s">
        <v>212</v>
      </c>
      <c r="N434">
        <v>5</v>
      </c>
      <c r="O434">
        <v>0</v>
      </c>
      <c r="P434">
        <v>0</v>
      </c>
      <c r="Q434">
        <v>2</v>
      </c>
      <c r="R434">
        <v>0</v>
      </c>
      <c r="S434" t="s">
        <v>139</v>
      </c>
      <c r="T434">
        <v>47300</v>
      </c>
      <c r="U434" t="s">
        <v>140</v>
      </c>
      <c r="V434" s="4">
        <v>39587</v>
      </c>
      <c r="W434" s="4">
        <v>39587</v>
      </c>
      <c r="X434" s="4">
        <v>43240</v>
      </c>
      <c r="Y434" t="s">
        <v>141</v>
      </c>
      <c r="Z434">
        <v>0</v>
      </c>
      <c r="AA434">
        <v>0</v>
      </c>
      <c r="AB434" t="s">
        <v>142</v>
      </c>
      <c r="AC434" t="s">
        <v>162</v>
      </c>
      <c r="AD434" t="s">
        <v>144</v>
      </c>
      <c r="AE434" t="s">
        <v>145</v>
      </c>
      <c r="AF434" t="s">
        <v>146</v>
      </c>
      <c r="AG434" t="s">
        <v>144</v>
      </c>
      <c r="AH434" t="s">
        <v>147</v>
      </c>
      <c r="AI434" t="s">
        <v>147</v>
      </c>
      <c r="AJ434">
        <v>0</v>
      </c>
      <c r="AK434">
        <v>1</v>
      </c>
      <c r="AL434" t="s">
        <v>175</v>
      </c>
      <c r="AM434">
        <v>483423</v>
      </c>
      <c r="AN434">
        <v>483423</v>
      </c>
      <c r="AO434">
        <v>459549</v>
      </c>
      <c r="AP434">
        <v>0</v>
      </c>
      <c r="AQ434">
        <v>23874</v>
      </c>
      <c r="AR434">
        <v>0</v>
      </c>
      <c r="AS434">
        <v>0</v>
      </c>
      <c r="AT434">
        <v>0</v>
      </c>
      <c r="AV434">
        <v>228472</v>
      </c>
      <c r="AW434">
        <v>184514</v>
      </c>
      <c r="AX434">
        <v>254951</v>
      </c>
      <c r="AY434">
        <v>167711</v>
      </c>
      <c r="AZ434">
        <v>19478</v>
      </c>
      <c r="BA434">
        <v>67761</v>
      </c>
      <c r="BB434">
        <v>298909</v>
      </c>
      <c r="BC434">
        <v>171144</v>
      </c>
      <c r="BD434">
        <v>312279</v>
      </c>
      <c r="BE434">
        <v>449016</v>
      </c>
      <c r="BF434">
        <v>303967</v>
      </c>
      <c r="BG434">
        <v>4375</v>
      </c>
      <c r="BH434">
        <v>0</v>
      </c>
      <c r="BI434">
        <v>0</v>
      </c>
      <c r="BJ434">
        <v>0</v>
      </c>
    </row>
    <row r="435" spans="1:62" x14ac:dyDescent="0.25">
      <c r="AM435">
        <f>SUM(AM433:AM434)</f>
        <v>2522470</v>
      </c>
    </row>
    <row r="438" spans="1:62" x14ac:dyDescent="0.25">
      <c r="A438" t="s">
        <v>217</v>
      </c>
    </row>
    <row r="439" spans="1:62" x14ac:dyDescent="0.25">
      <c r="A439">
        <v>22597</v>
      </c>
      <c r="B439">
        <v>10050</v>
      </c>
      <c r="C439">
        <v>662369</v>
      </c>
      <c r="D439">
        <v>2976396</v>
      </c>
      <c r="E439" t="s">
        <v>133</v>
      </c>
      <c r="F439" t="s">
        <v>134</v>
      </c>
      <c r="G439" t="s">
        <v>135</v>
      </c>
      <c r="H439">
        <v>93257</v>
      </c>
      <c r="I439" s="4">
        <v>43281</v>
      </c>
      <c r="J439" s="4">
        <v>43696</v>
      </c>
      <c r="K439" t="s">
        <v>136</v>
      </c>
      <c r="L439" t="s">
        <v>137</v>
      </c>
      <c r="M439" t="s">
        <v>138</v>
      </c>
      <c r="N439">
        <v>40</v>
      </c>
      <c r="O439">
        <v>0</v>
      </c>
      <c r="P439">
        <v>0</v>
      </c>
      <c r="Q439">
        <v>4</v>
      </c>
      <c r="R439">
        <v>0</v>
      </c>
      <c r="S439" t="s">
        <v>139</v>
      </c>
      <c r="T439">
        <v>47300</v>
      </c>
      <c r="U439" t="s">
        <v>140</v>
      </c>
      <c r="V439" s="4">
        <v>28509</v>
      </c>
      <c r="W439" s="4">
        <v>28509</v>
      </c>
      <c r="X439" s="4">
        <v>43278</v>
      </c>
      <c r="Y439" t="s">
        <v>141</v>
      </c>
      <c r="Z439">
        <v>0</v>
      </c>
      <c r="AA439">
        <v>0</v>
      </c>
      <c r="AB439" t="s">
        <v>142</v>
      </c>
      <c r="AC439" t="s">
        <v>162</v>
      </c>
      <c r="AD439" t="s">
        <v>144</v>
      </c>
      <c r="AE439" t="s">
        <v>145</v>
      </c>
      <c r="AF439" t="s">
        <v>146</v>
      </c>
      <c r="AG439" t="s">
        <v>144</v>
      </c>
      <c r="AH439" t="s">
        <v>147</v>
      </c>
      <c r="AI439" t="s">
        <v>147</v>
      </c>
      <c r="AJ439">
        <v>0</v>
      </c>
      <c r="AK439">
        <v>0</v>
      </c>
      <c r="AL439" t="s">
        <v>148</v>
      </c>
      <c r="AM439">
        <v>2090008</v>
      </c>
      <c r="AN439">
        <v>2090008</v>
      </c>
      <c r="AO439">
        <v>1878130</v>
      </c>
      <c r="AP439">
        <v>0</v>
      </c>
      <c r="AQ439">
        <v>211594</v>
      </c>
      <c r="AR439">
        <v>284</v>
      </c>
      <c r="AS439">
        <v>0</v>
      </c>
      <c r="AT439">
        <v>0</v>
      </c>
      <c r="AV439">
        <v>529050</v>
      </c>
      <c r="AW439">
        <v>421029</v>
      </c>
      <c r="AX439">
        <v>1560958</v>
      </c>
      <c r="AY439">
        <v>151736</v>
      </c>
      <c r="AZ439">
        <v>1025696</v>
      </c>
      <c r="BA439">
        <v>383526</v>
      </c>
      <c r="BB439">
        <v>1668979</v>
      </c>
      <c r="BC439">
        <v>676369</v>
      </c>
      <c r="BD439">
        <v>1413639</v>
      </c>
      <c r="BE439">
        <v>1880091</v>
      </c>
      <c r="BF439">
        <v>1400299</v>
      </c>
      <c r="BG439">
        <v>20410</v>
      </c>
      <c r="BH439">
        <v>10756</v>
      </c>
      <c r="BI439">
        <v>9332</v>
      </c>
      <c r="BJ439">
        <v>0</v>
      </c>
    </row>
    <row r="440" spans="1:62" x14ac:dyDescent="0.25">
      <c r="A440">
        <v>58728</v>
      </c>
      <c r="B440">
        <v>0</v>
      </c>
      <c r="C440">
        <v>3750650</v>
      </c>
      <c r="D440">
        <v>0</v>
      </c>
      <c r="E440" t="s">
        <v>173</v>
      </c>
      <c r="F440" t="s">
        <v>150</v>
      </c>
      <c r="G440" t="s">
        <v>135</v>
      </c>
      <c r="H440">
        <v>93291</v>
      </c>
      <c r="I440" s="4">
        <v>43281</v>
      </c>
      <c r="J440" s="4">
        <v>43696</v>
      </c>
      <c r="K440" t="s">
        <v>136</v>
      </c>
      <c r="L440" t="s">
        <v>212</v>
      </c>
      <c r="N440">
        <v>8</v>
      </c>
      <c r="O440">
        <v>0</v>
      </c>
      <c r="P440">
        <v>0</v>
      </c>
      <c r="Q440">
        <v>2</v>
      </c>
      <c r="R440">
        <v>0</v>
      </c>
      <c r="S440" t="s">
        <v>139</v>
      </c>
      <c r="T440">
        <v>47300</v>
      </c>
      <c r="U440" t="s">
        <v>140</v>
      </c>
      <c r="V440" s="4">
        <v>39587</v>
      </c>
      <c r="W440" s="4">
        <v>39587</v>
      </c>
      <c r="X440" s="4">
        <v>43241</v>
      </c>
      <c r="Y440" t="s">
        <v>141</v>
      </c>
      <c r="Z440">
        <v>0</v>
      </c>
      <c r="AA440">
        <v>0</v>
      </c>
      <c r="AB440" t="s">
        <v>142</v>
      </c>
      <c r="AC440" t="s">
        <v>162</v>
      </c>
      <c r="AD440" t="s">
        <v>144</v>
      </c>
      <c r="AE440" t="s">
        <v>145</v>
      </c>
      <c r="AF440" t="s">
        <v>146</v>
      </c>
      <c r="AG440" t="s">
        <v>144</v>
      </c>
      <c r="AH440" t="s">
        <v>147</v>
      </c>
      <c r="AI440" t="s">
        <v>147</v>
      </c>
      <c r="AJ440">
        <v>0</v>
      </c>
      <c r="AK440">
        <v>1</v>
      </c>
      <c r="AL440" t="s">
        <v>175</v>
      </c>
      <c r="AM440">
        <v>745769</v>
      </c>
      <c r="AN440">
        <v>745769</v>
      </c>
      <c r="AO440">
        <v>681563</v>
      </c>
      <c r="AP440">
        <v>0</v>
      </c>
      <c r="AQ440">
        <v>63231</v>
      </c>
      <c r="AR440">
        <v>975</v>
      </c>
      <c r="AS440">
        <v>0</v>
      </c>
      <c r="AT440">
        <v>0</v>
      </c>
      <c r="AV440">
        <v>358231</v>
      </c>
      <c r="AW440">
        <v>304484</v>
      </c>
      <c r="AX440">
        <v>387538</v>
      </c>
      <c r="AY440">
        <v>240776</v>
      </c>
      <c r="AZ440">
        <v>24936</v>
      </c>
      <c r="BA440">
        <v>121824</v>
      </c>
      <c r="BB440">
        <v>441285</v>
      </c>
      <c r="BC440">
        <v>279783</v>
      </c>
      <c r="BD440">
        <v>465986</v>
      </c>
      <c r="BE440">
        <v>686514</v>
      </c>
      <c r="BF440">
        <v>433886</v>
      </c>
      <c r="BG440">
        <v>6014</v>
      </c>
      <c r="BH440">
        <v>6656</v>
      </c>
      <c r="BI440">
        <v>6656</v>
      </c>
      <c r="BJ440">
        <v>0</v>
      </c>
    </row>
    <row r="441" spans="1:62" x14ac:dyDescent="0.25">
      <c r="AM441">
        <f>SUM(AM439:AM440)</f>
        <v>2835777</v>
      </c>
    </row>
    <row r="444" spans="1:62" x14ac:dyDescent="0.25">
      <c r="A444" t="s">
        <v>218</v>
      </c>
    </row>
    <row r="445" spans="1:62" x14ac:dyDescent="0.25">
      <c r="A445">
        <v>22597</v>
      </c>
      <c r="B445">
        <v>10050</v>
      </c>
      <c r="C445">
        <v>662369</v>
      </c>
      <c r="D445">
        <v>2976396</v>
      </c>
      <c r="E445" t="s">
        <v>133</v>
      </c>
      <c r="F445" t="s">
        <v>134</v>
      </c>
      <c r="G445" t="s">
        <v>135</v>
      </c>
      <c r="H445">
        <v>93257</v>
      </c>
      <c r="I445" s="4">
        <v>43373</v>
      </c>
      <c r="J445" s="4">
        <v>43696</v>
      </c>
      <c r="K445" t="s">
        <v>136</v>
      </c>
      <c r="L445" t="s">
        <v>137</v>
      </c>
      <c r="M445" t="s">
        <v>138</v>
      </c>
      <c r="N445">
        <v>41</v>
      </c>
      <c r="O445">
        <v>0</v>
      </c>
      <c r="P445">
        <v>0</v>
      </c>
      <c r="Q445">
        <v>4</v>
      </c>
      <c r="R445">
        <v>0</v>
      </c>
      <c r="S445" t="s">
        <v>139</v>
      </c>
      <c r="T445">
        <v>47300</v>
      </c>
      <c r="U445" t="s">
        <v>140</v>
      </c>
      <c r="V445" s="4">
        <v>28509</v>
      </c>
      <c r="W445" s="4">
        <v>28509</v>
      </c>
      <c r="X445" s="4">
        <v>43278</v>
      </c>
      <c r="Y445" t="s">
        <v>141</v>
      </c>
      <c r="Z445">
        <v>0</v>
      </c>
      <c r="AA445">
        <v>0</v>
      </c>
      <c r="AB445" t="s">
        <v>142</v>
      </c>
      <c r="AC445" t="s">
        <v>162</v>
      </c>
      <c r="AD445" t="s">
        <v>144</v>
      </c>
      <c r="AE445" t="s">
        <v>145</v>
      </c>
      <c r="AF445" t="s">
        <v>146</v>
      </c>
      <c r="AG445" t="s">
        <v>144</v>
      </c>
      <c r="AH445" t="s">
        <v>147</v>
      </c>
      <c r="AI445" t="s">
        <v>147</v>
      </c>
      <c r="AJ445">
        <v>0</v>
      </c>
      <c r="AK445">
        <v>0</v>
      </c>
      <c r="AL445" t="s">
        <v>148</v>
      </c>
      <c r="AM445">
        <v>2108342</v>
      </c>
      <c r="AN445">
        <v>2108342</v>
      </c>
      <c r="AO445">
        <v>1910170</v>
      </c>
      <c r="AP445">
        <v>0</v>
      </c>
      <c r="AQ445">
        <v>197765</v>
      </c>
      <c r="AR445">
        <v>408</v>
      </c>
      <c r="AS445">
        <v>0</v>
      </c>
      <c r="AT445">
        <v>0</v>
      </c>
      <c r="AV445">
        <v>454041</v>
      </c>
      <c r="AW445">
        <v>352274</v>
      </c>
      <c r="AX445">
        <v>1654302</v>
      </c>
      <c r="AY445">
        <v>137649</v>
      </c>
      <c r="AZ445">
        <v>1079281</v>
      </c>
      <c r="BA445">
        <v>437371</v>
      </c>
      <c r="BB445">
        <v>1756069</v>
      </c>
      <c r="BC445">
        <v>688230</v>
      </c>
      <c r="BD445">
        <v>1420112</v>
      </c>
      <c r="BE445">
        <v>1846714</v>
      </c>
      <c r="BF445">
        <v>1438483</v>
      </c>
      <c r="BG445">
        <v>20183</v>
      </c>
      <c r="BH445">
        <v>50532</v>
      </c>
      <c r="BI445">
        <v>49192</v>
      </c>
      <c r="BJ445">
        <v>0</v>
      </c>
    </row>
    <row r="446" spans="1:62" x14ac:dyDescent="0.25">
      <c r="A446">
        <v>58728</v>
      </c>
      <c r="B446">
        <v>0</v>
      </c>
      <c r="C446">
        <v>3750650</v>
      </c>
      <c r="D446">
        <v>0</v>
      </c>
      <c r="E446" t="s">
        <v>173</v>
      </c>
      <c r="F446" t="s">
        <v>150</v>
      </c>
      <c r="G446" t="s">
        <v>135</v>
      </c>
      <c r="H446">
        <v>93291</v>
      </c>
      <c r="I446" s="4">
        <v>43373</v>
      </c>
      <c r="J446" s="4">
        <v>43696</v>
      </c>
      <c r="K446" t="s">
        <v>136</v>
      </c>
      <c r="L446" t="s">
        <v>212</v>
      </c>
      <c r="N446">
        <v>8</v>
      </c>
      <c r="O446">
        <v>0</v>
      </c>
      <c r="P446">
        <v>0</v>
      </c>
      <c r="Q446">
        <v>2</v>
      </c>
      <c r="R446">
        <v>0</v>
      </c>
      <c r="S446" t="s">
        <v>139</v>
      </c>
      <c r="T446">
        <v>47300</v>
      </c>
      <c r="U446" t="s">
        <v>140</v>
      </c>
      <c r="V446" s="4">
        <v>39587</v>
      </c>
      <c r="W446" s="4">
        <v>39587</v>
      </c>
      <c r="X446" s="4">
        <v>43241</v>
      </c>
      <c r="Y446" t="s">
        <v>141</v>
      </c>
      <c r="Z446">
        <v>0</v>
      </c>
      <c r="AA446">
        <v>0</v>
      </c>
      <c r="AB446" t="s">
        <v>142</v>
      </c>
      <c r="AC446" t="s">
        <v>162</v>
      </c>
      <c r="AD446" t="s">
        <v>144</v>
      </c>
      <c r="AE446" t="s">
        <v>145</v>
      </c>
      <c r="AF446" t="s">
        <v>146</v>
      </c>
      <c r="AG446" t="s">
        <v>144</v>
      </c>
      <c r="AH446" t="s">
        <v>147</v>
      </c>
      <c r="AI446" t="s">
        <v>147</v>
      </c>
      <c r="AJ446">
        <v>0</v>
      </c>
      <c r="AK446">
        <v>1</v>
      </c>
      <c r="AL446" t="s">
        <v>175</v>
      </c>
      <c r="AM446">
        <v>776543</v>
      </c>
      <c r="AN446">
        <v>776543</v>
      </c>
      <c r="AO446">
        <v>714514</v>
      </c>
      <c r="AP446">
        <v>0</v>
      </c>
      <c r="AQ446">
        <v>61393</v>
      </c>
      <c r="AR446">
        <v>636</v>
      </c>
      <c r="AS446">
        <v>0</v>
      </c>
      <c r="AT446">
        <v>0</v>
      </c>
      <c r="AV446">
        <v>382114</v>
      </c>
      <c r="AW446">
        <v>328123</v>
      </c>
      <c r="AX446">
        <v>394429</v>
      </c>
      <c r="AY446">
        <v>250267</v>
      </c>
      <c r="AZ446">
        <v>26889</v>
      </c>
      <c r="BA446">
        <v>117274</v>
      </c>
      <c r="BB446">
        <v>448420</v>
      </c>
      <c r="BC446">
        <v>303565</v>
      </c>
      <c r="BD446">
        <v>472977</v>
      </c>
      <c r="BE446">
        <v>721244</v>
      </c>
      <c r="BF446">
        <v>460836</v>
      </c>
      <c r="BG446">
        <v>5808</v>
      </c>
      <c r="BH446">
        <v>0</v>
      </c>
      <c r="BI446">
        <v>0</v>
      </c>
      <c r="BJ446">
        <v>0</v>
      </c>
    </row>
    <row r="447" spans="1:62" x14ac:dyDescent="0.25">
      <c r="AM447">
        <f>SUM(AM445:AM446)</f>
        <v>2884885</v>
      </c>
    </row>
    <row r="450" spans="1:62" x14ac:dyDescent="0.25">
      <c r="A450" t="s">
        <v>219</v>
      </c>
    </row>
    <row r="451" spans="1:62" x14ac:dyDescent="0.25">
      <c r="A451">
        <v>22597</v>
      </c>
      <c r="B451">
        <v>10050</v>
      </c>
      <c r="C451">
        <v>662369</v>
      </c>
      <c r="D451">
        <v>2976396</v>
      </c>
      <c r="E451" t="s">
        <v>133</v>
      </c>
      <c r="F451" t="s">
        <v>134</v>
      </c>
      <c r="G451" t="s">
        <v>135</v>
      </c>
      <c r="H451">
        <v>93257</v>
      </c>
      <c r="I451" s="4">
        <v>43465</v>
      </c>
      <c r="J451" s="4">
        <v>43696</v>
      </c>
      <c r="K451" t="s">
        <v>136</v>
      </c>
      <c r="L451" t="s">
        <v>137</v>
      </c>
      <c r="M451" t="s">
        <v>138</v>
      </c>
      <c r="N451">
        <v>41</v>
      </c>
      <c r="O451">
        <v>0</v>
      </c>
      <c r="P451">
        <v>0</v>
      </c>
      <c r="Q451">
        <v>4</v>
      </c>
      <c r="R451">
        <v>0</v>
      </c>
      <c r="S451" t="s">
        <v>139</v>
      </c>
      <c r="T451">
        <v>47300</v>
      </c>
      <c r="U451" t="s">
        <v>140</v>
      </c>
      <c r="V451" s="4">
        <v>28509</v>
      </c>
      <c r="W451" s="4">
        <v>28509</v>
      </c>
      <c r="X451" s="4">
        <v>43278</v>
      </c>
      <c r="Y451" t="s">
        <v>141</v>
      </c>
      <c r="Z451">
        <v>0</v>
      </c>
      <c r="AA451">
        <v>0</v>
      </c>
      <c r="AB451" t="s">
        <v>142</v>
      </c>
      <c r="AC451" t="s">
        <v>162</v>
      </c>
      <c r="AD451" t="s">
        <v>144</v>
      </c>
      <c r="AE451" t="s">
        <v>145</v>
      </c>
      <c r="AF451" t="s">
        <v>146</v>
      </c>
      <c r="AG451" t="s">
        <v>144</v>
      </c>
      <c r="AH451" t="s">
        <v>147</v>
      </c>
      <c r="AI451" t="s">
        <v>147</v>
      </c>
      <c r="AJ451">
        <v>0</v>
      </c>
      <c r="AK451">
        <v>0</v>
      </c>
      <c r="AL451" t="s">
        <v>148</v>
      </c>
      <c r="AM451">
        <v>2118678</v>
      </c>
      <c r="AN451">
        <v>2118678</v>
      </c>
      <c r="AO451">
        <v>1911483</v>
      </c>
      <c r="AP451">
        <v>449</v>
      </c>
      <c r="AQ451">
        <v>205647</v>
      </c>
      <c r="AR451">
        <v>241</v>
      </c>
      <c r="AS451">
        <v>858</v>
      </c>
      <c r="AT451">
        <v>0</v>
      </c>
      <c r="AV451">
        <v>515781</v>
      </c>
      <c r="AW451">
        <v>399044</v>
      </c>
      <c r="AX451">
        <v>1602897</v>
      </c>
      <c r="AY451">
        <v>123807</v>
      </c>
      <c r="AZ451">
        <v>968762</v>
      </c>
      <c r="BA451">
        <v>510328</v>
      </c>
      <c r="BB451">
        <v>1719634</v>
      </c>
      <c r="BC451">
        <v>664865</v>
      </c>
      <c r="BD451">
        <v>1453813</v>
      </c>
      <c r="BE451">
        <v>1815573</v>
      </c>
      <c r="BF451">
        <v>1452015</v>
      </c>
      <c r="BG451">
        <v>19453</v>
      </c>
      <c r="BH451">
        <v>60245</v>
      </c>
      <c r="BI451">
        <v>59428</v>
      </c>
      <c r="BJ451">
        <v>0</v>
      </c>
    </row>
    <row r="452" spans="1:62" x14ac:dyDescent="0.25">
      <c r="A452">
        <v>58728</v>
      </c>
      <c r="B452">
        <v>0</v>
      </c>
      <c r="C452">
        <v>3750650</v>
      </c>
      <c r="D452">
        <v>0</v>
      </c>
      <c r="E452" t="s">
        <v>173</v>
      </c>
      <c r="F452" t="s">
        <v>150</v>
      </c>
      <c r="G452" t="s">
        <v>135</v>
      </c>
      <c r="H452">
        <v>93291</v>
      </c>
      <c r="I452" s="4">
        <v>43465</v>
      </c>
      <c r="J452" s="4">
        <v>43696</v>
      </c>
      <c r="K452" t="s">
        <v>136</v>
      </c>
      <c r="L452" t="s">
        <v>212</v>
      </c>
      <c r="N452">
        <v>8</v>
      </c>
      <c r="O452">
        <v>0</v>
      </c>
      <c r="P452">
        <v>0</v>
      </c>
      <c r="Q452">
        <v>4</v>
      </c>
      <c r="R452">
        <v>0</v>
      </c>
      <c r="S452" t="s">
        <v>139</v>
      </c>
      <c r="T452">
        <v>47300</v>
      </c>
      <c r="U452" t="s">
        <v>140</v>
      </c>
      <c r="V452" s="4">
        <v>39587</v>
      </c>
      <c r="W452" s="4">
        <v>39587</v>
      </c>
      <c r="X452" s="4">
        <v>43241</v>
      </c>
      <c r="Y452" t="s">
        <v>141</v>
      </c>
      <c r="Z452">
        <v>0</v>
      </c>
      <c r="AA452">
        <v>0</v>
      </c>
      <c r="AB452" t="s">
        <v>142</v>
      </c>
      <c r="AC452" t="s">
        <v>162</v>
      </c>
      <c r="AD452" t="s">
        <v>144</v>
      </c>
      <c r="AE452" t="s">
        <v>145</v>
      </c>
      <c r="AF452" t="s">
        <v>146</v>
      </c>
      <c r="AG452" t="s">
        <v>144</v>
      </c>
      <c r="AH452" t="s">
        <v>147</v>
      </c>
      <c r="AI452" t="s">
        <v>147</v>
      </c>
      <c r="AJ452">
        <v>0</v>
      </c>
      <c r="AK452">
        <v>1</v>
      </c>
      <c r="AL452" t="s">
        <v>175</v>
      </c>
      <c r="AM452">
        <v>791017</v>
      </c>
      <c r="AN452">
        <v>791017</v>
      </c>
      <c r="AO452">
        <v>729241</v>
      </c>
      <c r="AP452">
        <v>0</v>
      </c>
      <c r="AQ452">
        <v>61094</v>
      </c>
      <c r="AR452">
        <v>682</v>
      </c>
      <c r="AS452">
        <v>0</v>
      </c>
      <c r="AT452">
        <v>0</v>
      </c>
      <c r="AV452">
        <v>387141</v>
      </c>
      <c r="AW452">
        <v>326574</v>
      </c>
      <c r="AX452">
        <v>403876</v>
      </c>
      <c r="AY452">
        <v>266524</v>
      </c>
      <c r="AZ452">
        <v>25308</v>
      </c>
      <c r="BA452">
        <v>112044</v>
      </c>
      <c r="BB452">
        <v>464443</v>
      </c>
      <c r="BC452">
        <v>292174</v>
      </c>
      <c r="BD452">
        <v>498843</v>
      </c>
      <c r="BE452">
        <v>738456</v>
      </c>
      <c r="BF452">
        <v>465005</v>
      </c>
      <c r="BG452">
        <v>5966</v>
      </c>
      <c r="BH452">
        <v>0</v>
      </c>
      <c r="BI452">
        <v>0</v>
      </c>
      <c r="BJ452">
        <v>0</v>
      </c>
    </row>
    <row r="453" spans="1:62" x14ac:dyDescent="0.25">
      <c r="AM453">
        <f>SUM(AM451:AM452)</f>
        <v>2909695</v>
      </c>
    </row>
    <row r="456" spans="1:62" x14ac:dyDescent="0.25">
      <c r="A456" t="s">
        <v>220</v>
      </c>
    </row>
    <row r="457" spans="1:62" x14ac:dyDescent="0.25">
      <c r="A457">
        <v>22597</v>
      </c>
      <c r="B457">
        <v>10050</v>
      </c>
      <c r="C457">
        <v>662369</v>
      </c>
      <c r="D457">
        <v>2976396</v>
      </c>
      <c r="E457" t="s">
        <v>133</v>
      </c>
      <c r="F457" t="s">
        <v>134</v>
      </c>
      <c r="G457" t="s">
        <v>135</v>
      </c>
      <c r="H457">
        <v>93257</v>
      </c>
      <c r="I457" s="4">
        <v>43555</v>
      </c>
      <c r="J457" s="4">
        <v>43696</v>
      </c>
      <c r="K457" t="s">
        <v>136</v>
      </c>
      <c r="L457" t="s">
        <v>137</v>
      </c>
      <c r="M457" t="s">
        <v>138</v>
      </c>
      <c r="N457">
        <v>41</v>
      </c>
      <c r="O457">
        <v>0</v>
      </c>
      <c r="P457">
        <v>0</v>
      </c>
      <c r="Q457">
        <v>4</v>
      </c>
      <c r="R457">
        <v>0</v>
      </c>
      <c r="S457" t="s">
        <v>139</v>
      </c>
      <c r="T457">
        <v>47300</v>
      </c>
      <c r="U457" t="s">
        <v>140</v>
      </c>
      <c r="V457" s="4">
        <v>28509</v>
      </c>
      <c r="W457" s="4">
        <v>28509</v>
      </c>
      <c r="X457" s="4">
        <v>43278</v>
      </c>
      <c r="Y457" t="s">
        <v>141</v>
      </c>
      <c r="Z457">
        <v>0</v>
      </c>
      <c r="AA457">
        <v>0</v>
      </c>
      <c r="AB457" t="s">
        <v>142</v>
      </c>
      <c r="AC457" t="s">
        <v>162</v>
      </c>
      <c r="AD457" t="s">
        <v>144</v>
      </c>
      <c r="AE457" t="s">
        <v>145</v>
      </c>
      <c r="AF457" t="s">
        <v>146</v>
      </c>
      <c r="AG457" t="s">
        <v>144</v>
      </c>
      <c r="AH457" t="s">
        <v>147</v>
      </c>
      <c r="AI457" t="s">
        <v>147</v>
      </c>
      <c r="AJ457">
        <v>0</v>
      </c>
      <c r="AK457">
        <v>0</v>
      </c>
      <c r="AL457" t="s">
        <v>148</v>
      </c>
      <c r="AM457">
        <v>2163172</v>
      </c>
      <c r="AN457">
        <v>2163172</v>
      </c>
      <c r="AO457">
        <v>1964296</v>
      </c>
      <c r="AP457">
        <v>302</v>
      </c>
      <c r="AQ457">
        <v>197041</v>
      </c>
      <c r="AR457">
        <v>474</v>
      </c>
      <c r="AS457">
        <v>1058</v>
      </c>
      <c r="AT457">
        <v>0</v>
      </c>
      <c r="AV457">
        <v>432375</v>
      </c>
      <c r="AW457">
        <v>368009</v>
      </c>
      <c r="AX457">
        <v>1730796</v>
      </c>
      <c r="AY457">
        <v>120698</v>
      </c>
      <c r="AZ457">
        <v>1077075</v>
      </c>
      <c r="BA457">
        <v>533024</v>
      </c>
      <c r="BB457">
        <v>1795162</v>
      </c>
      <c r="BC457">
        <v>660947</v>
      </c>
      <c r="BD457">
        <v>1502225</v>
      </c>
      <c r="BE457">
        <v>1845036</v>
      </c>
      <c r="BF457">
        <v>1483322</v>
      </c>
      <c r="BG457">
        <v>19043</v>
      </c>
      <c r="BH457">
        <v>59749</v>
      </c>
      <c r="BI457">
        <v>58945</v>
      </c>
      <c r="BJ457">
        <v>0</v>
      </c>
    </row>
    <row r="458" spans="1:62" x14ac:dyDescent="0.25">
      <c r="A458">
        <v>58728</v>
      </c>
      <c r="B458">
        <v>0</v>
      </c>
      <c r="C458">
        <v>3750650</v>
      </c>
      <c r="D458">
        <v>0</v>
      </c>
      <c r="E458" t="s">
        <v>173</v>
      </c>
      <c r="F458" t="s">
        <v>150</v>
      </c>
      <c r="G458" t="s">
        <v>135</v>
      </c>
      <c r="H458">
        <v>93291</v>
      </c>
      <c r="I458" s="4">
        <v>43555</v>
      </c>
      <c r="J458" s="4">
        <v>43696</v>
      </c>
      <c r="K458" t="s">
        <v>136</v>
      </c>
      <c r="L458" t="s">
        <v>212</v>
      </c>
      <c r="N458">
        <v>8</v>
      </c>
      <c r="O458">
        <v>0</v>
      </c>
      <c r="P458">
        <v>0</v>
      </c>
      <c r="Q458">
        <v>2</v>
      </c>
      <c r="R458">
        <v>0</v>
      </c>
      <c r="S458" t="s">
        <v>139</v>
      </c>
      <c r="T458">
        <v>47300</v>
      </c>
      <c r="U458" t="s">
        <v>140</v>
      </c>
      <c r="V458" s="4">
        <v>39587</v>
      </c>
      <c r="W458" s="4">
        <v>39587</v>
      </c>
      <c r="X458" s="4">
        <v>43241</v>
      </c>
      <c r="Y458" t="s">
        <v>141</v>
      </c>
      <c r="Z458">
        <v>0</v>
      </c>
      <c r="AA458">
        <v>0</v>
      </c>
      <c r="AB458" t="s">
        <v>142</v>
      </c>
      <c r="AC458" t="s">
        <v>162</v>
      </c>
      <c r="AD458" t="s">
        <v>144</v>
      </c>
      <c r="AE458" t="s">
        <v>145</v>
      </c>
      <c r="AF458" t="s">
        <v>146</v>
      </c>
      <c r="AG458" t="s">
        <v>144</v>
      </c>
      <c r="AH458" t="s">
        <v>147</v>
      </c>
      <c r="AI458" t="s">
        <v>147</v>
      </c>
      <c r="AJ458">
        <v>0</v>
      </c>
      <c r="AK458">
        <v>1</v>
      </c>
      <c r="AL458" t="s">
        <v>175</v>
      </c>
      <c r="AM458">
        <v>785798</v>
      </c>
      <c r="AN458">
        <v>785798</v>
      </c>
      <c r="AO458">
        <v>721534</v>
      </c>
      <c r="AP458">
        <v>0</v>
      </c>
      <c r="AQ458">
        <v>63468</v>
      </c>
      <c r="AR458">
        <v>796</v>
      </c>
      <c r="AS458">
        <v>0</v>
      </c>
      <c r="AT458">
        <v>0</v>
      </c>
      <c r="AV458">
        <v>54748</v>
      </c>
      <c r="AW458">
        <v>42174</v>
      </c>
      <c r="AX458">
        <v>731050</v>
      </c>
      <c r="AY458">
        <v>282520</v>
      </c>
      <c r="AZ458">
        <v>355330</v>
      </c>
      <c r="BA458">
        <v>93200</v>
      </c>
      <c r="BB458">
        <v>743624</v>
      </c>
      <c r="BC458">
        <v>284020</v>
      </c>
      <c r="BD458">
        <v>501778</v>
      </c>
      <c r="BE458">
        <v>750010</v>
      </c>
      <c r="BF458">
        <v>470188</v>
      </c>
      <c r="BG458">
        <v>5463</v>
      </c>
      <c r="BH458">
        <v>0</v>
      </c>
      <c r="BI458">
        <v>0</v>
      </c>
      <c r="BJ458">
        <v>0</v>
      </c>
    </row>
    <row r="459" spans="1:62" x14ac:dyDescent="0.25">
      <c r="AM459">
        <f>SUM(AM457:AM458)</f>
        <v>2948970</v>
      </c>
    </row>
    <row r="462" spans="1:62" x14ac:dyDescent="0.25">
      <c r="A462" t="s">
        <v>221</v>
      </c>
    </row>
    <row r="463" spans="1:62" x14ac:dyDescent="0.25">
      <c r="A463">
        <v>22597</v>
      </c>
      <c r="B463">
        <v>10050</v>
      </c>
      <c r="C463">
        <v>662369</v>
      </c>
      <c r="D463">
        <v>2976396</v>
      </c>
      <c r="E463" t="s">
        <v>133</v>
      </c>
      <c r="F463" t="s">
        <v>134</v>
      </c>
      <c r="G463" t="s">
        <v>135</v>
      </c>
      <c r="H463">
        <v>93257</v>
      </c>
      <c r="I463" s="4">
        <v>43646</v>
      </c>
      <c r="J463" s="4">
        <v>43696</v>
      </c>
      <c r="K463" t="s">
        <v>136</v>
      </c>
      <c r="L463" t="s">
        <v>137</v>
      </c>
      <c r="M463" t="s">
        <v>138</v>
      </c>
      <c r="N463">
        <v>41</v>
      </c>
      <c r="O463">
        <v>0</v>
      </c>
      <c r="P463">
        <v>0</v>
      </c>
      <c r="Q463">
        <v>4</v>
      </c>
      <c r="R463">
        <v>0</v>
      </c>
      <c r="S463" t="s">
        <v>139</v>
      </c>
      <c r="T463">
        <v>47300</v>
      </c>
      <c r="U463" t="s">
        <v>140</v>
      </c>
      <c r="V463" s="4">
        <v>28509</v>
      </c>
      <c r="W463" s="4">
        <v>28509</v>
      </c>
      <c r="X463" s="4">
        <v>43278</v>
      </c>
      <c r="Y463" t="s">
        <v>141</v>
      </c>
      <c r="Z463">
        <v>0</v>
      </c>
      <c r="AA463">
        <v>0</v>
      </c>
      <c r="AB463" t="s">
        <v>142</v>
      </c>
      <c r="AC463" t="s">
        <v>162</v>
      </c>
      <c r="AD463" t="s">
        <v>144</v>
      </c>
      <c r="AE463" t="s">
        <v>145</v>
      </c>
      <c r="AF463" t="s">
        <v>146</v>
      </c>
      <c r="AG463" t="s">
        <v>144</v>
      </c>
      <c r="AH463" t="s">
        <v>147</v>
      </c>
      <c r="AI463" t="s">
        <v>147</v>
      </c>
      <c r="AJ463">
        <v>0</v>
      </c>
      <c r="AK463">
        <v>0</v>
      </c>
      <c r="AL463" t="s">
        <v>148</v>
      </c>
      <c r="AM463">
        <v>2181241</v>
      </c>
      <c r="AN463">
        <v>2181241</v>
      </c>
      <c r="AO463">
        <v>1960355</v>
      </c>
      <c r="AP463">
        <v>375</v>
      </c>
      <c r="AQ463">
        <v>220135</v>
      </c>
      <c r="AR463">
        <v>375</v>
      </c>
      <c r="AS463">
        <v>0</v>
      </c>
      <c r="AT463">
        <v>0</v>
      </c>
      <c r="AV463">
        <v>329879</v>
      </c>
      <c r="AW463">
        <v>263052</v>
      </c>
      <c r="AX463">
        <v>1851361</v>
      </c>
      <c r="AY463">
        <v>117010</v>
      </c>
      <c r="AZ463">
        <v>1191798</v>
      </c>
      <c r="BA463">
        <v>542554</v>
      </c>
      <c r="BB463">
        <v>1918188</v>
      </c>
      <c r="BC463">
        <v>661043</v>
      </c>
      <c r="BD463">
        <v>1520198</v>
      </c>
      <c r="BE463">
        <v>1858984</v>
      </c>
      <c r="BF463">
        <v>1471095</v>
      </c>
      <c r="BG463">
        <v>18845</v>
      </c>
      <c r="BH463">
        <v>59177</v>
      </c>
      <c r="BI463">
        <v>58640</v>
      </c>
      <c r="BJ463">
        <v>0</v>
      </c>
    </row>
    <row r="464" spans="1:62" x14ac:dyDescent="0.25">
      <c r="A464">
        <v>58728</v>
      </c>
      <c r="B464">
        <v>0</v>
      </c>
      <c r="C464">
        <v>3750650</v>
      </c>
      <c r="D464">
        <v>0</v>
      </c>
      <c r="E464" t="s">
        <v>173</v>
      </c>
      <c r="F464" t="s">
        <v>150</v>
      </c>
      <c r="G464" t="s">
        <v>135</v>
      </c>
      <c r="H464">
        <v>93291</v>
      </c>
      <c r="I464" s="4">
        <v>43646</v>
      </c>
      <c r="J464" s="4">
        <v>43696</v>
      </c>
      <c r="K464" t="s">
        <v>136</v>
      </c>
      <c r="L464" t="s">
        <v>212</v>
      </c>
      <c r="N464">
        <v>8</v>
      </c>
      <c r="O464">
        <v>0</v>
      </c>
      <c r="P464">
        <v>0</v>
      </c>
      <c r="Q464">
        <v>2</v>
      </c>
      <c r="R464">
        <v>0</v>
      </c>
      <c r="S464" t="s">
        <v>139</v>
      </c>
      <c r="T464">
        <v>47300</v>
      </c>
      <c r="U464" t="s">
        <v>140</v>
      </c>
      <c r="V464" s="4">
        <v>39587</v>
      </c>
      <c r="W464" s="4">
        <v>39587</v>
      </c>
      <c r="X464" s="4">
        <v>43241</v>
      </c>
      <c r="Y464" t="s">
        <v>141</v>
      </c>
      <c r="Z464">
        <v>0</v>
      </c>
      <c r="AA464">
        <v>0</v>
      </c>
      <c r="AB464" t="s">
        <v>142</v>
      </c>
      <c r="AC464" t="s">
        <v>162</v>
      </c>
      <c r="AD464" t="s">
        <v>144</v>
      </c>
      <c r="AE464" t="s">
        <v>145</v>
      </c>
      <c r="AF464" t="s">
        <v>146</v>
      </c>
      <c r="AG464" t="s">
        <v>144</v>
      </c>
      <c r="AH464" t="s">
        <v>147</v>
      </c>
      <c r="AI464" t="s">
        <v>147</v>
      </c>
      <c r="AJ464">
        <v>0</v>
      </c>
      <c r="AK464">
        <v>1</v>
      </c>
      <c r="AL464" t="s">
        <v>175</v>
      </c>
      <c r="AM464">
        <v>793422</v>
      </c>
      <c r="AN464">
        <v>793422</v>
      </c>
      <c r="AO464">
        <v>727124</v>
      </c>
      <c r="AP464">
        <v>0</v>
      </c>
      <c r="AQ464">
        <v>65012</v>
      </c>
      <c r="AR464">
        <v>1286</v>
      </c>
      <c r="AS464">
        <v>0</v>
      </c>
      <c r="AT464">
        <v>0</v>
      </c>
      <c r="AV464">
        <v>66430</v>
      </c>
      <c r="AW464">
        <v>58727</v>
      </c>
      <c r="AX464">
        <v>726992</v>
      </c>
      <c r="AY464">
        <v>287469</v>
      </c>
      <c r="AZ464">
        <v>354122</v>
      </c>
      <c r="BA464">
        <v>85402</v>
      </c>
      <c r="BB464">
        <v>734695</v>
      </c>
      <c r="BC464">
        <v>278888</v>
      </c>
      <c r="BD464">
        <v>514534</v>
      </c>
      <c r="BE464">
        <v>764296</v>
      </c>
      <c r="BF464">
        <v>457705</v>
      </c>
      <c r="BG464">
        <v>5320</v>
      </c>
      <c r="BH464">
        <v>0</v>
      </c>
      <c r="BI464">
        <v>0</v>
      </c>
      <c r="BJ464">
        <v>0</v>
      </c>
    </row>
    <row r="465" spans="39:39" x14ac:dyDescent="0.25">
      <c r="AM465">
        <f>SUM(AM463:AM464)</f>
        <v>2974663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4:BW492"/>
  <sheetViews>
    <sheetView topLeftCell="A470" zoomScale="99" zoomScaleNormal="99" workbookViewId="0">
      <selection activeCell="AM492" sqref="AM492"/>
    </sheetView>
  </sheetViews>
  <sheetFormatPr defaultRowHeight="15" x14ac:dyDescent="0.25"/>
  <cols>
    <col min="1" max="1" width="8.85546875" customWidth="1"/>
    <col min="3" max="38" width="8.85546875" customWidth="1"/>
  </cols>
  <sheetData>
    <row r="4" spans="1:75" s="2" customFormat="1" x14ac:dyDescent="0.3">
      <c r="A4" s="2" t="s">
        <v>68</v>
      </c>
      <c r="B4" s="2" t="s">
        <v>69</v>
      </c>
      <c r="C4" s="2" t="s">
        <v>70</v>
      </c>
      <c r="D4" s="2" t="s">
        <v>71</v>
      </c>
      <c r="E4" s="2" t="s">
        <v>72</v>
      </c>
      <c r="F4" s="2" t="s">
        <v>73</v>
      </c>
      <c r="G4" s="2" t="s">
        <v>74</v>
      </c>
      <c r="H4" s="2" t="s">
        <v>75</v>
      </c>
      <c r="I4" s="2" t="s">
        <v>76</v>
      </c>
      <c r="J4" s="2" t="s">
        <v>77</v>
      </c>
      <c r="K4" s="2" t="s">
        <v>78</v>
      </c>
      <c r="L4" s="2" t="s">
        <v>79</v>
      </c>
      <c r="M4" s="2" t="s">
        <v>80</v>
      </c>
      <c r="N4" s="2" t="s">
        <v>81</v>
      </c>
      <c r="O4" s="2" t="s">
        <v>82</v>
      </c>
      <c r="P4" s="2" t="s">
        <v>83</v>
      </c>
      <c r="Q4" s="2" t="s">
        <v>84</v>
      </c>
      <c r="R4" s="2" t="s">
        <v>85</v>
      </c>
      <c r="S4" s="2" t="s">
        <v>86</v>
      </c>
      <c r="T4" s="2" t="s">
        <v>87</v>
      </c>
      <c r="U4" s="2" t="s">
        <v>88</v>
      </c>
      <c r="V4" s="2" t="s">
        <v>89</v>
      </c>
      <c r="W4" s="2" t="s">
        <v>90</v>
      </c>
      <c r="X4" s="2" t="s">
        <v>91</v>
      </c>
      <c r="Y4" s="2" t="s">
        <v>92</v>
      </c>
      <c r="Z4" s="2" t="s">
        <v>93</v>
      </c>
      <c r="AA4" s="2" t="s">
        <v>94</v>
      </c>
      <c r="AB4" s="2" t="s">
        <v>95</v>
      </c>
      <c r="AC4" s="2" t="s">
        <v>96</v>
      </c>
      <c r="AD4" s="2" t="s">
        <v>97</v>
      </c>
      <c r="AE4" s="2" t="s">
        <v>98</v>
      </c>
      <c r="AF4" s="2" t="s">
        <v>99</v>
      </c>
      <c r="AG4" s="2" t="s">
        <v>100</v>
      </c>
      <c r="AH4" s="2" t="s">
        <v>101</v>
      </c>
      <c r="AI4" s="2" t="s">
        <v>102</v>
      </c>
      <c r="AJ4" s="2" t="s">
        <v>103</v>
      </c>
      <c r="AK4" s="2" t="s">
        <v>104</v>
      </c>
      <c r="AL4" s="2" t="s">
        <v>105</v>
      </c>
      <c r="AM4" s="2" t="s">
        <v>222</v>
      </c>
      <c r="AN4" s="2" t="s">
        <v>223</v>
      </c>
      <c r="AO4" s="2" t="s">
        <v>224</v>
      </c>
      <c r="AP4" s="2" t="s">
        <v>225</v>
      </c>
      <c r="AQ4" s="2" t="s">
        <v>226</v>
      </c>
      <c r="AR4" s="2" t="s">
        <v>227</v>
      </c>
      <c r="AS4" s="2" t="s">
        <v>228</v>
      </c>
      <c r="AT4" s="2" t="s">
        <v>229</v>
      </c>
      <c r="AU4" s="2" t="s">
        <v>230</v>
      </c>
      <c r="AV4" s="2" t="s">
        <v>231</v>
      </c>
      <c r="AW4" s="2" t="s">
        <v>232</v>
      </c>
      <c r="AX4" s="2" t="s">
        <v>233</v>
      </c>
      <c r="AY4" s="2" t="s">
        <v>234</v>
      </c>
      <c r="AZ4" s="2" t="s">
        <v>235</v>
      </c>
      <c r="BA4" s="2" t="s">
        <v>236</v>
      </c>
      <c r="BB4" s="2" t="s">
        <v>237</v>
      </c>
      <c r="BC4" s="2" t="s">
        <v>238</v>
      </c>
      <c r="BD4" s="2" t="s">
        <v>239</v>
      </c>
      <c r="BE4" s="2" t="s">
        <v>240</v>
      </c>
      <c r="BF4" s="2" t="s">
        <v>241</v>
      </c>
      <c r="BG4" s="2" t="s">
        <v>242</v>
      </c>
      <c r="BH4" s="2" t="s">
        <v>243</v>
      </c>
      <c r="BI4" s="2" t="s">
        <v>244</v>
      </c>
      <c r="BJ4" s="2" t="s">
        <v>245</v>
      </c>
      <c r="BK4" s="2" t="s">
        <v>246</v>
      </c>
      <c r="BL4" s="2" t="s">
        <v>247</v>
      </c>
      <c r="BM4" s="2" t="s">
        <v>248</v>
      </c>
      <c r="BN4" s="2" t="s">
        <v>249</v>
      </c>
      <c r="BO4" s="2" t="s">
        <v>250</v>
      </c>
      <c r="BP4" s="2" t="s">
        <v>251</v>
      </c>
      <c r="BQ4" s="2" t="s">
        <v>252</v>
      </c>
      <c r="BR4" s="2" t="s">
        <v>253</v>
      </c>
      <c r="BS4" s="2" t="s">
        <v>254</v>
      </c>
      <c r="BT4" s="2" t="s">
        <v>255</v>
      </c>
      <c r="BU4" s="2" t="s">
        <v>256</v>
      </c>
      <c r="BV4" s="2" t="s">
        <v>257</v>
      </c>
      <c r="BW4" s="2" t="s">
        <v>258</v>
      </c>
    </row>
    <row r="5" spans="1:75" x14ac:dyDescent="0.3">
      <c r="A5">
        <v>22597</v>
      </c>
      <c r="B5">
        <v>10050</v>
      </c>
      <c r="C5">
        <v>662369</v>
      </c>
      <c r="D5">
        <v>2976396</v>
      </c>
      <c r="E5" t="s">
        <v>133</v>
      </c>
      <c r="F5" t="s">
        <v>134</v>
      </c>
      <c r="G5" t="s">
        <v>135</v>
      </c>
      <c r="H5">
        <v>93257</v>
      </c>
      <c r="I5" s="4">
        <v>38442</v>
      </c>
      <c r="J5" s="4">
        <v>43510</v>
      </c>
      <c r="K5" t="s">
        <v>136</v>
      </c>
      <c r="L5" t="s">
        <v>137</v>
      </c>
      <c r="M5" t="s">
        <v>138</v>
      </c>
      <c r="N5">
        <v>18</v>
      </c>
      <c r="O5">
        <v>0</v>
      </c>
      <c r="P5">
        <v>0</v>
      </c>
      <c r="Q5">
        <v>4</v>
      </c>
      <c r="R5">
        <v>0</v>
      </c>
      <c r="S5" t="s">
        <v>139</v>
      </c>
      <c r="T5">
        <v>47300</v>
      </c>
      <c r="U5" t="s">
        <v>140</v>
      </c>
      <c r="V5" s="4">
        <v>28509</v>
      </c>
      <c r="W5" s="4">
        <v>28509</v>
      </c>
      <c r="X5" s="4">
        <v>38805</v>
      </c>
      <c r="Y5" t="s">
        <v>141</v>
      </c>
      <c r="Z5">
        <v>0</v>
      </c>
      <c r="AA5">
        <v>0</v>
      </c>
      <c r="AB5" t="s">
        <v>142</v>
      </c>
      <c r="AC5" t="s">
        <v>143</v>
      </c>
      <c r="AD5" t="s">
        <v>144</v>
      </c>
      <c r="AE5" t="s">
        <v>145</v>
      </c>
      <c r="AF5" t="s">
        <v>146</v>
      </c>
      <c r="AG5" t="s">
        <v>144</v>
      </c>
      <c r="AH5" t="s">
        <v>147</v>
      </c>
      <c r="AI5" t="s">
        <v>147</v>
      </c>
      <c r="AJ5">
        <v>0</v>
      </c>
      <c r="AK5">
        <v>1</v>
      </c>
      <c r="AL5" t="s">
        <v>148</v>
      </c>
      <c r="AM5">
        <v>672337</v>
      </c>
      <c r="AN5">
        <v>9651</v>
      </c>
      <c r="AO5">
        <v>681988</v>
      </c>
      <c r="AP5">
        <v>1223</v>
      </c>
      <c r="AQ5">
        <v>683211</v>
      </c>
      <c r="AR5">
        <v>493670</v>
      </c>
      <c r="AS5">
        <v>493670</v>
      </c>
      <c r="AT5">
        <v>119797</v>
      </c>
      <c r="AU5">
        <v>226727</v>
      </c>
      <c r="AX5">
        <v>6454</v>
      </c>
      <c r="AY5">
        <v>101455</v>
      </c>
      <c r="AZ5">
        <v>39237</v>
      </c>
      <c r="BB5">
        <v>12530</v>
      </c>
      <c r="BC5">
        <v>112672</v>
      </c>
      <c r="BD5">
        <v>0</v>
      </c>
      <c r="BE5">
        <v>59791</v>
      </c>
      <c r="BF5">
        <v>10573</v>
      </c>
      <c r="BG5">
        <v>27655</v>
      </c>
      <c r="BI5">
        <v>21563</v>
      </c>
      <c r="BJ5">
        <v>4548</v>
      </c>
      <c r="BK5">
        <v>0</v>
      </c>
      <c r="BL5">
        <v>159</v>
      </c>
      <c r="BM5">
        <v>0</v>
      </c>
      <c r="BN5">
        <v>4389</v>
      </c>
      <c r="BO5">
        <v>0</v>
      </c>
      <c r="BP5">
        <v>0</v>
      </c>
      <c r="BQ5">
        <v>0</v>
      </c>
      <c r="BR5">
        <v>0</v>
      </c>
      <c r="BS5">
        <v>0</v>
      </c>
      <c r="BV5">
        <v>9693</v>
      </c>
    </row>
    <row r="6" spans="1:75" x14ac:dyDescent="0.3">
      <c r="A6">
        <v>34156</v>
      </c>
      <c r="B6">
        <v>14783</v>
      </c>
      <c r="C6">
        <v>2446152</v>
      </c>
      <c r="D6">
        <v>3139424</v>
      </c>
      <c r="E6" t="s">
        <v>149</v>
      </c>
      <c r="F6" t="s">
        <v>150</v>
      </c>
      <c r="G6" t="s">
        <v>135</v>
      </c>
      <c r="H6">
        <v>93279</v>
      </c>
      <c r="I6" s="4">
        <v>38442</v>
      </c>
      <c r="J6" s="4">
        <v>43510</v>
      </c>
      <c r="K6" t="s">
        <v>136</v>
      </c>
      <c r="L6" t="s">
        <v>151</v>
      </c>
      <c r="M6" t="s">
        <v>152</v>
      </c>
      <c r="N6">
        <v>4</v>
      </c>
      <c r="O6">
        <v>0</v>
      </c>
      <c r="P6">
        <v>0</v>
      </c>
      <c r="Q6">
        <v>4</v>
      </c>
      <c r="R6">
        <v>0</v>
      </c>
      <c r="S6" t="s">
        <v>139</v>
      </c>
      <c r="T6">
        <v>47300</v>
      </c>
      <c r="U6" t="s">
        <v>140</v>
      </c>
      <c r="V6" s="4">
        <v>35163</v>
      </c>
      <c r="W6" s="4">
        <v>35163</v>
      </c>
      <c r="X6" s="4">
        <v>38537</v>
      </c>
      <c r="Y6" t="s">
        <v>141</v>
      </c>
      <c r="Z6">
        <v>0</v>
      </c>
      <c r="AA6">
        <v>0</v>
      </c>
      <c r="AB6" t="s">
        <v>142</v>
      </c>
      <c r="AC6" t="s">
        <v>143</v>
      </c>
      <c r="AD6" t="s">
        <v>144</v>
      </c>
      <c r="AE6" t="s">
        <v>145</v>
      </c>
      <c r="AF6" t="s">
        <v>146</v>
      </c>
      <c r="AG6" t="s">
        <v>144</v>
      </c>
      <c r="AH6" t="s">
        <v>147</v>
      </c>
      <c r="AI6" t="s">
        <v>147</v>
      </c>
      <c r="AJ6">
        <v>0</v>
      </c>
      <c r="AK6">
        <v>1</v>
      </c>
      <c r="AM6">
        <v>118850</v>
      </c>
      <c r="AN6">
        <v>1432</v>
      </c>
      <c r="AO6">
        <v>120282</v>
      </c>
      <c r="AP6">
        <v>0</v>
      </c>
      <c r="AQ6">
        <v>120282</v>
      </c>
      <c r="AR6">
        <v>84088</v>
      </c>
      <c r="AS6">
        <v>84088</v>
      </c>
      <c r="AT6">
        <v>20243</v>
      </c>
      <c r="AU6">
        <v>52594</v>
      </c>
      <c r="AX6">
        <v>3532</v>
      </c>
      <c r="AY6">
        <v>5243</v>
      </c>
      <c r="AZ6">
        <v>2476</v>
      </c>
      <c r="BB6">
        <v>3739</v>
      </c>
      <c r="BC6">
        <v>30579</v>
      </c>
      <c r="BE6">
        <v>1840</v>
      </c>
      <c r="BF6">
        <v>0</v>
      </c>
      <c r="BG6">
        <v>1443</v>
      </c>
      <c r="BI6">
        <v>397</v>
      </c>
      <c r="BJ6">
        <v>36</v>
      </c>
      <c r="BK6">
        <v>0</v>
      </c>
      <c r="BL6">
        <v>0</v>
      </c>
      <c r="BM6">
        <v>0</v>
      </c>
      <c r="BN6">
        <v>36</v>
      </c>
      <c r="BO6">
        <v>0</v>
      </c>
      <c r="BP6">
        <v>2273</v>
      </c>
      <c r="BR6">
        <v>0</v>
      </c>
      <c r="BS6">
        <v>0</v>
      </c>
      <c r="BV6">
        <v>1472</v>
      </c>
    </row>
    <row r="7" spans="1:75" x14ac:dyDescent="0.3">
      <c r="A7">
        <v>25870</v>
      </c>
      <c r="B7">
        <v>0</v>
      </c>
      <c r="C7">
        <v>803461</v>
      </c>
      <c r="D7">
        <v>0</v>
      </c>
      <c r="E7" t="s">
        <v>153</v>
      </c>
      <c r="F7" t="s">
        <v>134</v>
      </c>
      <c r="G7" t="s">
        <v>135</v>
      </c>
      <c r="H7">
        <v>93257</v>
      </c>
      <c r="I7" s="4">
        <v>38442</v>
      </c>
      <c r="J7" s="4">
        <v>43510</v>
      </c>
      <c r="K7" t="s">
        <v>136</v>
      </c>
      <c r="L7" t="s">
        <v>154</v>
      </c>
      <c r="N7">
        <v>23</v>
      </c>
      <c r="O7">
        <v>0</v>
      </c>
      <c r="P7">
        <v>0</v>
      </c>
      <c r="Q7">
        <v>6</v>
      </c>
      <c r="R7">
        <v>0</v>
      </c>
      <c r="S7" t="s">
        <v>139</v>
      </c>
      <c r="T7">
        <v>47300</v>
      </c>
      <c r="U7" t="s">
        <v>140</v>
      </c>
      <c r="V7" s="4">
        <v>9322</v>
      </c>
      <c r="W7" s="4">
        <v>31033</v>
      </c>
      <c r="X7" s="4">
        <v>38805</v>
      </c>
      <c r="Y7" t="s">
        <v>141</v>
      </c>
      <c r="Z7">
        <v>0</v>
      </c>
      <c r="AA7">
        <v>0</v>
      </c>
      <c r="AB7" t="s">
        <v>142</v>
      </c>
      <c r="AC7" t="s">
        <v>143</v>
      </c>
      <c r="AD7" t="s">
        <v>144</v>
      </c>
      <c r="AE7" t="s">
        <v>145</v>
      </c>
      <c r="AF7" t="s">
        <v>146</v>
      </c>
      <c r="AG7" t="s">
        <v>144</v>
      </c>
      <c r="AH7" t="s">
        <v>147</v>
      </c>
      <c r="AI7" t="s">
        <v>147</v>
      </c>
      <c r="AJ7">
        <v>0</v>
      </c>
      <c r="AK7">
        <v>0</v>
      </c>
      <c r="AM7">
        <v>86798</v>
      </c>
      <c r="AN7">
        <v>1686</v>
      </c>
      <c r="AO7">
        <v>88484</v>
      </c>
      <c r="AP7">
        <v>6131</v>
      </c>
      <c r="AQ7">
        <v>94615</v>
      </c>
      <c r="AR7">
        <v>7738</v>
      </c>
      <c r="AS7">
        <v>7738</v>
      </c>
      <c r="AT7">
        <v>0</v>
      </c>
      <c r="AU7">
        <v>1135</v>
      </c>
      <c r="AX7">
        <v>63</v>
      </c>
      <c r="AY7">
        <v>6540</v>
      </c>
      <c r="AZ7">
        <v>0</v>
      </c>
      <c r="BB7">
        <v>0</v>
      </c>
      <c r="BC7">
        <v>0</v>
      </c>
      <c r="BE7">
        <v>86877</v>
      </c>
      <c r="BF7">
        <v>0</v>
      </c>
      <c r="BG7">
        <v>0</v>
      </c>
      <c r="BI7">
        <v>86877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R7">
        <v>0</v>
      </c>
      <c r="BS7">
        <v>0</v>
      </c>
      <c r="BV7">
        <v>1157</v>
      </c>
    </row>
    <row r="8" spans="1:75" x14ac:dyDescent="0.3">
      <c r="A8">
        <v>22496</v>
      </c>
      <c r="B8">
        <v>9821</v>
      </c>
      <c r="C8">
        <v>277567</v>
      </c>
      <c r="D8">
        <v>0</v>
      </c>
      <c r="E8" t="s">
        <v>155</v>
      </c>
      <c r="F8" t="s">
        <v>150</v>
      </c>
      <c r="G8" t="s">
        <v>135</v>
      </c>
      <c r="H8">
        <v>93291</v>
      </c>
      <c r="I8" s="4">
        <v>38442</v>
      </c>
      <c r="J8" s="4">
        <v>43510</v>
      </c>
      <c r="K8" t="s">
        <v>136</v>
      </c>
      <c r="L8" t="s">
        <v>156</v>
      </c>
      <c r="N8">
        <v>4</v>
      </c>
      <c r="O8">
        <v>0</v>
      </c>
      <c r="P8">
        <v>0</v>
      </c>
      <c r="Q8">
        <v>4</v>
      </c>
      <c r="R8">
        <v>0</v>
      </c>
      <c r="S8" t="s">
        <v>139</v>
      </c>
      <c r="T8">
        <v>47300</v>
      </c>
      <c r="U8" t="s">
        <v>140</v>
      </c>
      <c r="V8" s="4">
        <v>28338</v>
      </c>
      <c r="W8" s="4">
        <v>28338</v>
      </c>
      <c r="X8" s="4">
        <v>38805</v>
      </c>
      <c r="Y8" t="s">
        <v>141</v>
      </c>
      <c r="Z8">
        <v>0</v>
      </c>
      <c r="AA8">
        <v>0</v>
      </c>
      <c r="AB8" t="s">
        <v>142</v>
      </c>
      <c r="AC8" t="s">
        <v>143</v>
      </c>
      <c r="AD8" t="s">
        <v>144</v>
      </c>
      <c r="AE8" t="s">
        <v>145</v>
      </c>
      <c r="AF8" t="s">
        <v>146</v>
      </c>
      <c r="AG8" t="s">
        <v>144</v>
      </c>
      <c r="AH8" t="s">
        <v>147</v>
      </c>
      <c r="AI8" t="s">
        <v>147</v>
      </c>
      <c r="AJ8">
        <v>0</v>
      </c>
      <c r="AK8">
        <v>1</v>
      </c>
      <c r="AM8">
        <v>106451</v>
      </c>
      <c r="AN8">
        <v>1515</v>
      </c>
      <c r="AO8">
        <v>107966</v>
      </c>
      <c r="AP8">
        <v>319</v>
      </c>
      <c r="AQ8">
        <v>108285</v>
      </c>
      <c r="AR8">
        <v>75905</v>
      </c>
      <c r="AS8">
        <v>75905</v>
      </c>
      <c r="AT8">
        <v>21966</v>
      </c>
      <c r="AU8">
        <v>37925</v>
      </c>
      <c r="AX8">
        <v>57</v>
      </c>
      <c r="AY8">
        <v>14836</v>
      </c>
      <c r="AZ8">
        <v>1121</v>
      </c>
      <c r="BB8">
        <v>1959</v>
      </c>
      <c r="BC8">
        <v>19977</v>
      </c>
      <c r="BE8">
        <v>10110</v>
      </c>
      <c r="BF8">
        <v>303</v>
      </c>
      <c r="BG8">
        <v>2008</v>
      </c>
      <c r="BI8">
        <v>7799</v>
      </c>
      <c r="BJ8">
        <v>334</v>
      </c>
      <c r="BK8">
        <v>0</v>
      </c>
      <c r="BL8">
        <v>0</v>
      </c>
      <c r="BM8">
        <v>334</v>
      </c>
      <c r="BN8">
        <v>0</v>
      </c>
      <c r="BO8">
        <v>0</v>
      </c>
      <c r="BP8">
        <v>716</v>
      </c>
      <c r="BR8">
        <v>0</v>
      </c>
      <c r="BS8">
        <v>0</v>
      </c>
      <c r="BV8">
        <v>1608</v>
      </c>
    </row>
    <row r="9" spans="1:75" x14ac:dyDescent="0.3">
      <c r="AM9">
        <f>SUM(AM5:AM8)</f>
        <v>984436</v>
      </c>
      <c r="AN9">
        <f>SUM(AN5:AN8)</f>
        <v>14284</v>
      </c>
      <c r="AO9">
        <f>SUM(AO5:AO8)</f>
        <v>998720</v>
      </c>
      <c r="AP9">
        <f>SUM(AP5:AP8)</f>
        <v>7673</v>
      </c>
      <c r="AT9">
        <f>SUM(AT5:AT8)</f>
        <v>162006</v>
      </c>
      <c r="AU9">
        <f>SUM(AU5:AU8)</f>
        <v>318381</v>
      </c>
      <c r="AX9">
        <f>SUM(AX5:AX8)</f>
        <v>10106</v>
      </c>
      <c r="AY9">
        <f>SUM(AY5:AY8)</f>
        <v>128074</v>
      </c>
      <c r="AZ9">
        <f>SUM(AZ5:AZ8)</f>
        <v>42834</v>
      </c>
      <c r="BB9">
        <f>SUM(BB5:BB8)</f>
        <v>18228</v>
      </c>
      <c r="BC9">
        <f>SUM(BC5:BC8)</f>
        <v>163228</v>
      </c>
      <c r="BD9">
        <f t="shared" ref="BD9:BK9" si="0">SUM(BD5:BD8)</f>
        <v>0</v>
      </c>
      <c r="BE9">
        <f t="shared" si="0"/>
        <v>158618</v>
      </c>
      <c r="BF9">
        <f t="shared" si="0"/>
        <v>10876</v>
      </c>
      <c r="BG9">
        <f t="shared" si="0"/>
        <v>31106</v>
      </c>
      <c r="BH9">
        <f t="shared" si="0"/>
        <v>0</v>
      </c>
      <c r="BI9">
        <f t="shared" si="0"/>
        <v>116636</v>
      </c>
      <c r="BJ9">
        <f t="shared" si="0"/>
        <v>4918</v>
      </c>
      <c r="BK9">
        <f t="shared" si="0"/>
        <v>0</v>
      </c>
      <c r="BL9">
        <f t="shared" ref="BL9" si="1">SUM(BL5:BL8)</f>
        <v>159</v>
      </c>
      <c r="BM9">
        <f t="shared" ref="BM9" si="2">SUM(BM5:BM8)</f>
        <v>334</v>
      </c>
      <c r="BN9">
        <f t="shared" ref="BN9" si="3">SUM(BN5:BN8)</f>
        <v>4425</v>
      </c>
      <c r="BO9">
        <f t="shared" ref="BO9" si="4">SUM(BO5:BO8)</f>
        <v>0</v>
      </c>
      <c r="BP9">
        <f t="shared" ref="BP9" si="5">SUM(BP5:BP8)</f>
        <v>2989</v>
      </c>
      <c r="BQ9">
        <f t="shared" ref="BQ9" si="6">SUM(BQ5:BQ8)</f>
        <v>0</v>
      </c>
      <c r="BR9">
        <f t="shared" ref="BR9:BS9" si="7">SUM(BR5:BR8)</f>
        <v>0</v>
      </c>
      <c r="BS9">
        <f t="shared" si="7"/>
        <v>0</v>
      </c>
      <c r="BT9">
        <f t="shared" ref="BT9" si="8">SUM(BT5:BT8)</f>
        <v>0</v>
      </c>
      <c r="BU9">
        <f t="shared" ref="BU9" si="9">SUM(BU5:BU8)</f>
        <v>0</v>
      </c>
      <c r="BV9">
        <f t="shared" ref="BV9" si="10">SUM(BV5:BV8)</f>
        <v>13930</v>
      </c>
    </row>
    <row r="12" spans="1:75" x14ac:dyDescent="0.3">
      <c r="A12" t="s">
        <v>157</v>
      </c>
    </row>
    <row r="13" spans="1:75" x14ac:dyDescent="0.3">
      <c r="A13">
        <v>22597</v>
      </c>
      <c r="B13">
        <v>10050</v>
      </c>
      <c r="C13">
        <v>662369</v>
      </c>
      <c r="D13">
        <v>2976396</v>
      </c>
      <c r="E13" t="s">
        <v>133</v>
      </c>
      <c r="F13" t="s">
        <v>134</v>
      </c>
      <c r="G13" t="s">
        <v>135</v>
      </c>
      <c r="H13">
        <v>93257</v>
      </c>
      <c r="I13" s="4">
        <v>38533</v>
      </c>
      <c r="J13" s="4">
        <v>43510</v>
      </c>
      <c r="K13" t="s">
        <v>136</v>
      </c>
      <c r="L13" t="s">
        <v>137</v>
      </c>
      <c r="M13" t="s">
        <v>138</v>
      </c>
      <c r="N13">
        <v>18</v>
      </c>
      <c r="O13">
        <v>0</v>
      </c>
      <c r="P13">
        <v>0</v>
      </c>
      <c r="Q13">
        <v>4</v>
      </c>
      <c r="R13">
        <v>0</v>
      </c>
      <c r="S13" t="s">
        <v>139</v>
      </c>
      <c r="T13">
        <v>47300</v>
      </c>
      <c r="U13" t="s">
        <v>140</v>
      </c>
      <c r="V13" s="4">
        <v>28509</v>
      </c>
      <c r="W13" s="4">
        <v>28509</v>
      </c>
      <c r="X13" s="4">
        <v>38805</v>
      </c>
      <c r="Y13" t="s">
        <v>141</v>
      </c>
      <c r="Z13">
        <v>0</v>
      </c>
      <c r="AA13">
        <v>0</v>
      </c>
      <c r="AB13" t="s">
        <v>142</v>
      </c>
      <c r="AC13" t="s">
        <v>143</v>
      </c>
      <c r="AD13" t="s">
        <v>144</v>
      </c>
      <c r="AE13" t="s">
        <v>145</v>
      </c>
      <c r="AF13" t="s">
        <v>146</v>
      </c>
      <c r="AG13" t="s">
        <v>144</v>
      </c>
      <c r="AH13" t="s">
        <v>147</v>
      </c>
      <c r="AI13" t="s">
        <v>147</v>
      </c>
      <c r="AJ13">
        <v>0</v>
      </c>
      <c r="AK13">
        <v>1</v>
      </c>
      <c r="AL13" t="s">
        <v>148</v>
      </c>
      <c r="AM13">
        <v>688898</v>
      </c>
      <c r="AN13">
        <v>10783</v>
      </c>
      <c r="AO13">
        <v>699681</v>
      </c>
      <c r="AP13">
        <v>1306</v>
      </c>
      <c r="AQ13">
        <v>700987</v>
      </c>
      <c r="AR13">
        <v>502872</v>
      </c>
      <c r="AS13">
        <v>502872</v>
      </c>
      <c r="AT13">
        <v>118655</v>
      </c>
      <c r="AU13">
        <v>224746</v>
      </c>
      <c r="AX13">
        <v>5874</v>
      </c>
      <c r="AY13">
        <v>112843</v>
      </c>
      <c r="AZ13">
        <v>40754</v>
      </c>
      <c r="BB13">
        <v>13249</v>
      </c>
      <c r="BC13">
        <v>117712</v>
      </c>
      <c r="BD13">
        <v>0</v>
      </c>
      <c r="BE13">
        <v>61108</v>
      </c>
      <c r="BF13">
        <v>10449</v>
      </c>
      <c r="BG13">
        <v>28596</v>
      </c>
      <c r="BI13">
        <v>22063</v>
      </c>
      <c r="BJ13">
        <v>6046</v>
      </c>
      <c r="BK13">
        <v>0</v>
      </c>
      <c r="BL13">
        <v>159</v>
      </c>
      <c r="BM13">
        <v>0</v>
      </c>
      <c r="BN13">
        <v>5887</v>
      </c>
      <c r="BO13">
        <v>0</v>
      </c>
      <c r="BP13">
        <v>0</v>
      </c>
      <c r="BQ13">
        <v>0</v>
      </c>
      <c r="BR13">
        <v>0</v>
      </c>
      <c r="BS13">
        <v>0</v>
      </c>
      <c r="BV13">
        <v>9892</v>
      </c>
    </row>
    <row r="14" spans="1:75" x14ac:dyDescent="0.3">
      <c r="A14">
        <v>34156</v>
      </c>
      <c r="B14">
        <v>14783</v>
      </c>
      <c r="C14">
        <v>2446152</v>
      </c>
      <c r="D14">
        <v>3139424</v>
      </c>
      <c r="E14" t="s">
        <v>149</v>
      </c>
      <c r="F14" t="s">
        <v>150</v>
      </c>
      <c r="G14" t="s">
        <v>135</v>
      </c>
      <c r="H14">
        <v>93279</v>
      </c>
      <c r="I14" s="4">
        <v>38533</v>
      </c>
      <c r="J14" s="4">
        <v>43510</v>
      </c>
      <c r="K14" t="s">
        <v>136</v>
      </c>
      <c r="L14" t="s">
        <v>151</v>
      </c>
      <c r="M14" t="s">
        <v>152</v>
      </c>
      <c r="N14">
        <v>4</v>
      </c>
      <c r="O14">
        <v>0</v>
      </c>
      <c r="P14">
        <v>0</v>
      </c>
      <c r="Q14">
        <v>4</v>
      </c>
      <c r="R14">
        <v>0</v>
      </c>
      <c r="S14" t="s">
        <v>139</v>
      </c>
      <c r="T14">
        <v>47300</v>
      </c>
      <c r="U14" t="s">
        <v>140</v>
      </c>
      <c r="V14" s="4">
        <v>35163</v>
      </c>
      <c r="W14" s="4">
        <v>35163</v>
      </c>
      <c r="X14" s="4">
        <v>38537</v>
      </c>
      <c r="Y14" t="s">
        <v>141</v>
      </c>
      <c r="Z14">
        <v>0</v>
      </c>
      <c r="AA14">
        <v>0</v>
      </c>
      <c r="AB14" t="s">
        <v>142</v>
      </c>
      <c r="AC14" t="s">
        <v>143</v>
      </c>
      <c r="AD14" t="s">
        <v>144</v>
      </c>
      <c r="AE14" t="s">
        <v>145</v>
      </c>
      <c r="AF14" t="s">
        <v>146</v>
      </c>
      <c r="AG14" t="s">
        <v>144</v>
      </c>
      <c r="AH14" t="s">
        <v>147</v>
      </c>
      <c r="AI14" t="s">
        <v>147</v>
      </c>
      <c r="AJ14">
        <v>0</v>
      </c>
      <c r="AK14">
        <v>1</v>
      </c>
      <c r="AM14">
        <v>131994</v>
      </c>
      <c r="AN14">
        <v>1612</v>
      </c>
      <c r="AO14">
        <v>133606</v>
      </c>
      <c r="AP14">
        <v>0</v>
      </c>
      <c r="AQ14">
        <v>133606</v>
      </c>
      <c r="AR14">
        <v>95715</v>
      </c>
      <c r="AS14">
        <v>95715</v>
      </c>
      <c r="AT14">
        <v>29448</v>
      </c>
      <c r="AU14">
        <v>54308</v>
      </c>
      <c r="AX14">
        <v>3519</v>
      </c>
      <c r="AY14">
        <v>5762</v>
      </c>
      <c r="AZ14">
        <v>2678</v>
      </c>
      <c r="BB14">
        <v>3722</v>
      </c>
      <c r="BC14">
        <v>31442</v>
      </c>
      <c r="BE14">
        <v>2568</v>
      </c>
      <c r="BF14">
        <v>0</v>
      </c>
      <c r="BG14">
        <v>1530</v>
      </c>
      <c r="BI14">
        <v>1038</v>
      </c>
      <c r="BJ14">
        <v>159</v>
      </c>
      <c r="BK14">
        <v>0</v>
      </c>
      <c r="BL14">
        <v>0</v>
      </c>
      <c r="BM14">
        <v>127</v>
      </c>
      <c r="BN14">
        <v>32</v>
      </c>
      <c r="BO14">
        <v>0</v>
      </c>
      <c r="BP14">
        <v>1304</v>
      </c>
      <c r="BR14">
        <v>0</v>
      </c>
      <c r="BS14">
        <v>0</v>
      </c>
      <c r="BV14">
        <v>1652</v>
      </c>
    </row>
    <row r="15" spans="1:75" x14ac:dyDescent="0.3">
      <c r="A15">
        <v>25870</v>
      </c>
      <c r="B15">
        <v>0</v>
      </c>
      <c r="C15">
        <v>803461</v>
      </c>
      <c r="D15">
        <v>0</v>
      </c>
      <c r="E15" t="s">
        <v>153</v>
      </c>
      <c r="F15" t="s">
        <v>134</v>
      </c>
      <c r="G15" t="s">
        <v>135</v>
      </c>
      <c r="H15">
        <v>93257</v>
      </c>
      <c r="I15" s="4">
        <v>38533</v>
      </c>
      <c r="J15" s="4">
        <v>43510</v>
      </c>
      <c r="K15" t="s">
        <v>136</v>
      </c>
      <c r="L15" t="s">
        <v>154</v>
      </c>
      <c r="N15">
        <v>22</v>
      </c>
      <c r="O15">
        <v>0</v>
      </c>
      <c r="P15">
        <v>0</v>
      </c>
      <c r="Q15">
        <v>6</v>
      </c>
      <c r="R15">
        <v>0</v>
      </c>
      <c r="S15" t="s">
        <v>139</v>
      </c>
      <c r="T15">
        <v>47300</v>
      </c>
      <c r="U15" t="s">
        <v>140</v>
      </c>
      <c r="V15" s="4">
        <v>9322</v>
      </c>
      <c r="W15" s="4">
        <v>31033</v>
      </c>
      <c r="X15" s="4">
        <v>38805</v>
      </c>
      <c r="Y15" t="s">
        <v>141</v>
      </c>
      <c r="Z15">
        <v>0</v>
      </c>
      <c r="AA15">
        <v>0</v>
      </c>
      <c r="AB15" t="s">
        <v>142</v>
      </c>
      <c r="AC15" t="s">
        <v>143</v>
      </c>
      <c r="AD15" t="s">
        <v>144</v>
      </c>
      <c r="AE15" t="s">
        <v>145</v>
      </c>
      <c r="AF15" t="s">
        <v>146</v>
      </c>
      <c r="AG15" t="s">
        <v>144</v>
      </c>
      <c r="AH15" t="s">
        <v>147</v>
      </c>
      <c r="AI15" t="s">
        <v>147</v>
      </c>
      <c r="AJ15">
        <v>0</v>
      </c>
      <c r="AK15">
        <v>0</v>
      </c>
      <c r="AM15">
        <v>88391</v>
      </c>
      <c r="AN15">
        <v>1716</v>
      </c>
      <c r="AO15">
        <v>90107</v>
      </c>
      <c r="AP15">
        <v>5876</v>
      </c>
      <c r="AQ15">
        <v>95983</v>
      </c>
      <c r="AR15">
        <v>7403</v>
      </c>
      <c r="AS15">
        <v>7403</v>
      </c>
      <c r="AT15">
        <v>0</v>
      </c>
      <c r="AU15">
        <v>981</v>
      </c>
      <c r="AX15">
        <v>58</v>
      </c>
      <c r="AY15">
        <v>6364</v>
      </c>
      <c r="AZ15">
        <v>0</v>
      </c>
      <c r="BB15">
        <v>0</v>
      </c>
      <c r="BC15">
        <v>0</v>
      </c>
      <c r="BE15">
        <v>88580</v>
      </c>
      <c r="BF15">
        <v>0</v>
      </c>
      <c r="BG15">
        <v>0</v>
      </c>
      <c r="BI15">
        <v>88580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R15">
        <v>0</v>
      </c>
      <c r="BS15">
        <v>0</v>
      </c>
      <c r="BV15">
        <v>1179</v>
      </c>
    </row>
    <row r="16" spans="1:75" x14ac:dyDescent="0.3">
      <c r="A16">
        <v>22496</v>
      </c>
      <c r="B16">
        <v>9821</v>
      </c>
      <c r="C16">
        <v>277567</v>
      </c>
      <c r="D16">
        <v>0</v>
      </c>
      <c r="E16" t="s">
        <v>155</v>
      </c>
      <c r="F16" t="s">
        <v>150</v>
      </c>
      <c r="G16" t="s">
        <v>135</v>
      </c>
      <c r="H16">
        <v>93291</v>
      </c>
      <c r="I16" s="4">
        <v>38533</v>
      </c>
      <c r="J16" s="4">
        <v>43510</v>
      </c>
      <c r="K16" t="s">
        <v>136</v>
      </c>
      <c r="L16" t="s">
        <v>156</v>
      </c>
      <c r="N16">
        <v>4</v>
      </c>
      <c r="O16">
        <v>0</v>
      </c>
      <c r="P16">
        <v>0</v>
      </c>
      <c r="Q16">
        <v>4</v>
      </c>
      <c r="R16">
        <v>0</v>
      </c>
      <c r="S16" t="s">
        <v>139</v>
      </c>
      <c r="T16">
        <v>47300</v>
      </c>
      <c r="U16" t="s">
        <v>140</v>
      </c>
      <c r="V16" s="4">
        <v>28338</v>
      </c>
      <c r="W16" s="4">
        <v>28338</v>
      </c>
      <c r="X16" s="4">
        <v>38805</v>
      </c>
      <c r="Y16" t="s">
        <v>141</v>
      </c>
      <c r="Z16">
        <v>0</v>
      </c>
      <c r="AA16">
        <v>0</v>
      </c>
      <c r="AB16" t="s">
        <v>142</v>
      </c>
      <c r="AC16" t="s">
        <v>143</v>
      </c>
      <c r="AD16" t="s">
        <v>144</v>
      </c>
      <c r="AE16" t="s">
        <v>145</v>
      </c>
      <c r="AF16" t="s">
        <v>146</v>
      </c>
      <c r="AG16" t="s">
        <v>144</v>
      </c>
      <c r="AH16" t="s">
        <v>147</v>
      </c>
      <c r="AI16" t="s">
        <v>147</v>
      </c>
      <c r="AJ16">
        <v>0</v>
      </c>
      <c r="AK16">
        <v>1</v>
      </c>
      <c r="AM16">
        <v>110746</v>
      </c>
      <c r="AN16">
        <v>1544</v>
      </c>
      <c r="AO16">
        <v>112290</v>
      </c>
      <c r="AP16">
        <v>313</v>
      </c>
      <c r="AQ16">
        <v>112603</v>
      </c>
      <c r="AR16">
        <v>79217</v>
      </c>
      <c r="AS16">
        <v>79217</v>
      </c>
      <c r="AT16">
        <v>21771</v>
      </c>
      <c r="AU16">
        <v>39432</v>
      </c>
      <c r="AX16">
        <v>53</v>
      </c>
      <c r="AY16">
        <v>16646</v>
      </c>
      <c r="AZ16">
        <v>1315</v>
      </c>
      <c r="BB16">
        <v>2401</v>
      </c>
      <c r="BC16">
        <v>20870</v>
      </c>
      <c r="BE16">
        <v>9775</v>
      </c>
      <c r="BF16">
        <v>310</v>
      </c>
      <c r="BG16">
        <v>2071</v>
      </c>
      <c r="BI16">
        <v>7394</v>
      </c>
      <c r="BJ16">
        <v>340</v>
      </c>
      <c r="BK16">
        <v>0</v>
      </c>
      <c r="BL16">
        <v>0</v>
      </c>
      <c r="BM16">
        <v>340</v>
      </c>
      <c r="BN16">
        <v>0</v>
      </c>
      <c r="BO16">
        <v>0</v>
      </c>
      <c r="BP16">
        <v>423</v>
      </c>
      <c r="BR16">
        <v>0</v>
      </c>
      <c r="BS16">
        <v>0</v>
      </c>
      <c r="BV16">
        <v>1659</v>
      </c>
    </row>
    <row r="17" spans="1:74" x14ac:dyDescent="0.3">
      <c r="AM17">
        <f>SUM(AM13:AM16)</f>
        <v>1020029</v>
      </c>
    </row>
    <row r="20" spans="1:74" x14ac:dyDescent="0.3">
      <c r="A20" t="s">
        <v>158</v>
      </c>
    </row>
    <row r="21" spans="1:74" x14ac:dyDescent="0.3">
      <c r="A21">
        <v>22597</v>
      </c>
      <c r="B21">
        <v>10050</v>
      </c>
      <c r="C21">
        <v>662369</v>
      </c>
      <c r="D21">
        <v>2976396</v>
      </c>
      <c r="E21" t="s">
        <v>133</v>
      </c>
      <c r="F21" t="s">
        <v>134</v>
      </c>
      <c r="G21" t="s">
        <v>135</v>
      </c>
      <c r="H21">
        <v>93257</v>
      </c>
      <c r="I21" s="4">
        <v>38625</v>
      </c>
      <c r="J21" s="4">
        <v>43510</v>
      </c>
      <c r="K21" t="s">
        <v>136</v>
      </c>
      <c r="L21" t="s">
        <v>137</v>
      </c>
      <c r="M21" t="s">
        <v>138</v>
      </c>
      <c r="N21">
        <v>18</v>
      </c>
      <c r="O21">
        <v>0</v>
      </c>
      <c r="P21">
        <v>0</v>
      </c>
      <c r="Q21">
        <v>4</v>
      </c>
      <c r="R21">
        <v>0</v>
      </c>
      <c r="S21" t="s">
        <v>139</v>
      </c>
      <c r="T21">
        <v>47300</v>
      </c>
      <c r="U21" t="s">
        <v>140</v>
      </c>
      <c r="V21" s="4">
        <v>28509</v>
      </c>
      <c r="W21" s="4">
        <v>28509</v>
      </c>
      <c r="X21" s="4">
        <v>38805</v>
      </c>
      <c r="Y21" t="s">
        <v>141</v>
      </c>
      <c r="Z21">
        <v>0</v>
      </c>
      <c r="AA21">
        <v>0</v>
      </c>
      <c r="AB21" t="s">
        <v>142</v>
      </c>
      <c r="AC21" t="s">
        <v>143</v>
      </c>
      <c r="AD21" t="s">
        <v>144</v>
      </c>
      <c r="AE21" t="s">
        <v>145</v>
      </c>
      <c r="AF21" t="s">
        <v>146</v>
      </c>
      <c r="AG21" t="s">
        <v>144</v>
      </c>
      <c r="AH21" t="s">
        <v>147</v>
      </c>
      <c r="AI21" t="s">
        <v>147</v>
      </c>
      <c r="AJ21">
        <v>0</v>
      </c>
      <c r="AK21">
        <v>1</v>
      </c>
      <c r="AL21" t="s">
        <v>148</v>
      </c>
      <c r="AM21">
        <v>712406</v>
      </c>
      <c r="AN21">
        <v>11446</v>
      </c>
      <c r="AO21">
        <v>723852</v>
      </c>
      <c r="AP21">
        <v>1597</v>
      </c>
      <c r="AQ21">
        <v>725449</v>
      </c>
      <c r="AR21">
        <v>527038</v>
      </c>
      <c r="AS21">
        <v>527038</v>
      </c>
      <c r="AT21">
        <v>130266</v>
      </c>
      <c r="AU21">
        <v>230187</v>
      </c>
      <c r="AX21">
        <v>5130</v>
      </c>
      <c r="AY21">
        <v>116492</v>
      </c>
      <c r="AZ21">
        <v>44963</v>
      </c>
      <c r="BB21">
        <v>10175</v>
      </c>
      <c r="BC21">
        <v>120795</v>
      </c>
      <c r="BD21">
        <v>0</v>
      </c>
      <c r="BE21">
        <v>60249</v>
      </c>
      <c r="BF21">
        <v>10561</v>
      </c>
      <c r="BG21">
        <v>27341</v>
      </c>
      <c r="BI21">
        <v>22347</v>
      </c>
      <c r="BJ21">
        <v>7192</v>
      </c>
      <c r="BK21">
        <v>0</v>
      </c>
      <c r="BL21">
        <v>143</v>
      </c>
      <c r="BM21">
        <v>0</v>
      </c>
      <c r="BN21">
        <v>7049</v>
      </c>
      <c r="BO21">
        <v>0</v>
      </c>
      <c r="BP21">
        <v>0</v>
      </c>
      <c r="BQ21">
        <v>0</v>
      </c>
      <c r="BR21">
        <v>0</v>
      </c>
      <c r="BS21">
        <v>0</v>
      </c>
      <c r="BV21">
        <v>10308</v>
      </c>
    </row>
    <row r="22" spans="1:74" x14ac:dyDescent="0.3">
      <c r="A22">
        <v>25870</v>
      </c>
      <c r="B22">
        <v>0</v>
      </c>
      <c r="C22">
        <v>803461</v>
      </c>
      <c r="D22">
        <v>0</v>
      </c>
      <c r="E22" t="s">
        <v>153</v>
      </c>
      <c r="F22" t="s">
        <v>134</v>
      </c>
      <c r="G22" t="s">
        <v>135</v>
      </c>
      <c r="H22">
        <v>93257</v>
      </c>
      <c r="I22" s="4">
        <v>38625</v>
      </c>
      <c r="J22" s="4">
        <v>43510</v>
      </c>
      <c r="K22" t="s">
        <v>136</v>
      </c>
      <c r="L22" t="s">
        <v>154</v>
      </c>
      <c r="N22">
        <v>23</v>
      </c>
      <c r="O22">
        <v>0</v>
      </c>
      <c r="P22">
        <v>0</v>
      </c>
      <c r="Q22">
        <v>6</v>
      </c>
      <c r="R22">
        <v>0</v>
      </c>
      <c r="S22" t="s">
        <v>139</v>
      </c>
      <c r="T22">
        <v>47300</v>
      </c>
      <c r="U22" t="s">
        <v>140</v>
      </c>
      <c r="V22" s="4">
        <v>9322</v>
      </c>
      <c r="W22" s="4">
        <v>31033</v>
      </c>
      <c r="X22" s="4">
        <v>38805</v>
      </c>
      <c r="Y22" t="s">
        <v>141</v>
      </c>
      <c r="Z22">
        <v>0</v>
      </c>
      <c r="AA22">
        <v>0</v>
      </c>
      <c r="AB22" t="s">
        <v>142</v>
      </c>
      <c r="AC22" t="s">
        <v>143</v>
      </c>
      <c r="AD22" t="s">
        <v>144</v>
      </c>
      <c r="AE22" t="s">
        <v>145</v>
      </c>
      <c r="AF22" t="s">
        <v>146</v>
      </c>
      <c r="AG22" t="s">
        <v>144</v>
      </c>
      <c r="AH22" t="s">
        <v>147</v>
      </c>
      <c r="AI22" t="s">
        <v>147</v>
      </c>
      <c r="AJ22">
        <v>0</v>
      </c>
      <c r="AK22">
        <v>0</v>
      </c>
      <c r="AM22">
        <v>89315</v>
      </c>
      <c r="AN22">
        <v>1750</v>
      </c>
      <c r="AO22">
        <v>91065</v>
      </c>
      <c r="AP22">
        <v>5729</v>
      </c>
      <c r="AQ22">
        <v>96794</v>
      </c>
      <c r="AR22">
        <v>7726</v>
      </c>
      <c r="AS22">
        <v>7726</v>
      </c>
      <c r="AT22">
        <v>0</v>
      </c>
      <c r="AU22">
        <v>1367</v>
      </c>
      <c r="AX22">
        <v>55</v>
      </c>
      <c r="AY22">
        <v>6304</v>
      </c>
      <c r="AZ22">
        <v>0</v>
      </c>
      <c r="BB22">
        <v>0</v>
      </c>
      <c r="BC22">
        <v>0</v>
      </c>
      <c r="BE22">
        <v>89068</v>
      </c>
      <c r="BF22">
        <v>0</v>
      </c>
      <c r="BG22">
        <v>0</v>
      </c>
      <c r="BI22">
        <v>89068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R22">
        <v>0</v>
      </c>
      <c r="BS22">
        <v>0</v>
      </c>
      <c r="BV22">
        <v>1190</v>
      </c>
    </row>
    <row r="23" spans="1:74" x14ac:dyDescent="0.3">
      <c r="A23">
        <v>34156</v>
      </c>
      <c r="B23">
        <v>14783</v>
      </c>
      <c r="C23">
        <v>2446152</v>
      </c>
      <c r="D23">
        <v>3139424</v>
      </c>
      <c r="E23" t="s">
        <v>159</v>
      </c>
      <c r="F23" t="s">
        <v>150</v>
      </c>
      <c r="G23" t="s">
        <v>135</v>
      </c>
      <c r="H23">
        <v>93279</v>
      </c>
      <c r="I23" s="4">
        <v>38625</v>
      </c>
      <c r="J23" s="4">
        <v>43510</v>
      </c>
      <c r="K23" t="s">
        <v>136</v>
      </c>
      <c r="L23" t="s">
        <v>151</v>
      </c>
      <c r="M23" t="s">
        <v>152</v>
      </c>
      <c r="N23">
        <v>4</v>
      </c>
      <c r="O23">
        <v>0</v>
      </c>
      <c r="P23">
        <v>0</v>
      </c>
      <c r="Q23">
        <v>4</v>
      </c>
      <c r="R23">
        <v>0</v>
      </c>
      <c r="S23" t="s">
        <v>139</v>
      </c>
      <c r="T23">
        <v>47300</v>
      </c>
      <c r="U23" t="s">
        <v>140</v>
      </c>
      <c r="V23" s="4">
        <v>35163</v>
      </c>
      <c r="W23" s="4">
        <v>35163</v>
      </c>
      <c r="X23" s="4">
        <v>38805</v>
      </c>
      <c r="Y23" t="s">
        <v>141</v>
      </c>
      <c r="Z23">
        <v>0</v>
      </c>
      <c r="AA23">
        <v>0</v>
      </c>
      <c r="AB23" t="s">
        <v>142</v>
      </c>
      <c r="AC23" t="s">
        <v>143</v>
      </c>
      <c r="AD23" t="s">
        <v>144</v>
      </c>
      <c r="AE23" t="s">
        <v>145</v>
      </c>
      <c r="AF23" t="s">
        <v>146</v>
      </c>
      <c r="AG23" t="s">
        <v>144</v>
      </c>
      <c r="AH23" t="s">
        <v>147</v>
      </c>
      <c r="AI23" t="s">
        <v>147</v>
      </c>
      <c r="AJ23">
        <v>0</v>
      </c>
      <c r="AK23">
        <v>1</v>
      </c>
      <c r="AM23">
        <v>144950</v>
      </c>
      <c r="AN23">
        <v>1768</v>
      </c>
      <c r="AO23">
        <v>146718</v>
      </c>
      <c r="AP23">
        <v>0</v>
      </c>
      <c r="AQ23">
        <v>146718</v>
      </c>
      <c r="AR23">
        <v>101830</v>
      </c>
      <c r="AS23">
        <v>101830</v>
      </c>
      <c r="AT23">
        <v>27790</v>
      </c>
      <c r="AU23">
        <v>61530</v>
      </c>
      <c r="AX23">
        <v>3508</v>
      </c>
      <c r="AY23">
        <v>6328</v>
      </c>
      <c r="AZ23">
        <v>2674</v>
      </c>
      <c r="BB23">
        <v>3772</v>
      </c>
      <c r="BC23">
        <v>38956</v>
      </c>
      <c r="BE23">
        <v>2116</v>
      </c>
      <c r="BF23">
        <v>0</v>
      </c>
      <c r="BG23">
        <v>1316</v>
      </c>
      <c r="BI23">
        <v>800</v>
      </c>
      <c r="BJ23">
        <v>44</v>
      </c>
      <c r="BK23">
        <v>0</v>
      </c>
      <c r="BL23">
        <v>0</v>
      </c>
      <c r="BM23">
        <v>32</v>
      </c>
      <c r="BN23">
        <v>12</v>
      </c>
      <c r="BO23">
        <v>0</v>
      </c>
      <c r="BP23">
        <v>1407</v>
      </c>
      <c r="BR23">
        <v>0</v>
      </c>
      <c r="BS23">
        <v>0</v>
      </c>
      <c r="BV23">
        <v>1808</v>
      </c>
    </row>
    <row r="24" spans="1:74" x14ac:dyDescent="0.3">
      <c r="A24">
        <v>22496</v>
      </c>
      <c r="B24">
        <v>9821</v>
      </c>
      <c r="C24">
        <v>277567</v>
      </c>
      <c r="D24">
        <v>0</v>
      </c>
      <c r="E24" t="s">
        <v>155</v>
      </c>
      <c r="F24" t="s">
        <v>150</v>
      </c>
      <c r="G24" t="s">
        <v>135</v>
      </c>
      <c r="H24">
        <v>93291</v>
      </c>
      <c r="I24" s="4">
        <v>38625</v>
      </c>
      <c r="J24" s="4">
        <v>43510</v>
      </c>
      <c r="K24" t="s">
        <v>136</v>
      </c>
      <c r="L24" t="s">
        <v>156</v>
      </c>
      <c r="N24">
        <v>4</v>
      </c>
      <c r="O24">
        <v>0</v>
      </c>
      <c r="P24">
        <v>0</v>
      </c>
      <c r="Q24">
        <v>4</v>
      </c>
      <c r="R24">
        <v>0</v>
      </c>
      <c r="S24" t="s">
        <v>139</v>
      </c>
      <c r="T24">
        <v>47300</v>
      </c>
      <c r="U24" t="s">
        <v>140</v>
      </c>
      <c r="V24" s="4">
        <v>28338</v>
      </c>
      <c r="W24" s="4">
        <v>28338</v>
      </c>
      <c r="X24" s="4">
        <v>38805</v>
      </c>
      <c r="Y24" t="s">
        <v>141</v>
      </c>
      <c r="Z24">
        <v>0</v>
      </c>
      <c r="AA24">
        <v>0</v>
      </c>
      <c r="AB24" t="s">
        <v>142</v>
      </c>
      <c r="AC24" t="s">
        <v>143</v>
      </c>
      <c r="AD24" t="s">
        <v>144</v>
      </c>
      <c r="AE24" t="s">
        <v>145</v>
      </c>
      <c r="AF24" t="s">
        <v>146</v>
      </c>
      <c r="AG24" t="s">
        <v>144</v>
      </c>
      <c r="AH24" t="s">
        <v>147</v>
      </c>
      <c r="AI24" t="s">
        <v>147</v>
      </c>
      <c r="AJ24">
        <v>0</v>
      </c>
      <c r="AK24">
        <v>1</v>
      </c>
      <c r="AM24">
        <v>107512</v>
      </c>
      <c r="AN24">
        <v>1597</v>
      </c>
      <c r="AO24">
        <v>109109</v>
      </c>
      <c r="AP24">
        <v>254</v>
      </c>
      <c r="AQ24">
        <v>109363</v>
      </c>
      <c r="AR24">
        <v>77079</v>
      </c>
      <c r="AS24">
        <v>77079</v>
      </c>
      <c r="AT24">
        <v>19756</v>
      </c>
      <c r="AU24">
        <v>41157</v>
      </c>
      <c r="AX24">
        <v>46</v>
      </c>
      <c r="AY24">
        <v>14871</v>
      </c>
      <c r="AZ24">
        <v>1249</v>
      </c>
      <c r="BB24">
        <v>2739</v>
      </c>
      <c r="BC24">
        <v>19595</v>
      </c>
      <c r="BE24">
        <v>9634</v>
      </c>
      <c r="BF24">
        <v>296</v>
      </c>
      <c r="BG24">
        <v>2084</v>
      </c>
      <c r="BI24">
        <v>7254</v>
      </c>
      <c r="BJ24">
        <v>317</v>
      </c>
      <c r="BK24">
        <v>0</v>
      </c>
      <c r="BL24">
        <v>0</v>
      </c>
      <c r="BM24">
        <v>317</v>
      </c>
      <c r="BN24">
        <v>0</v>
      </c>
      <c r="BO24">
        <v>0</v>
      </c>
      <c r="BP24">
        <v>0</v>
      </c>
      <c r="BR24">
        <v>0</v>
      </c>
      <c r="BS24">
        <v>0</v>
      </c>
      <c r="BV24">
        <v>1685</v>
      </c>
    </row>
    <row r="25" spans="1:74" x14ac:dyDescent="0.3">
      <c r="AM25">
        <f>SUM(AM21:AM24)</f>
        <v>1054183</v>
      </c>
    </row>
    <row r="28" spans="1:74" x14ac:dyDescent="0.3">
      <c r="A28" t="s">
        <v>160</v>
      </c>
    </row>
    <row r="29" spans="1:74" x14ac:dyDescent="0.3">
      <c r="A29">
        <v>22597</v>
      </c>
      <c r="B29">
        <v>10050</v>
      </c>
      <c r="C29">
        <v>662369</v>
      </c>
      <c r="D29">
        <v>2976396</v>
      </c>
      <c r="E29" t="s">
        <v>133</v>
      </c>
      <c r="F29" t="s">
        <v>134</v>
      </c>
      <c r="G29" t="s">
        <v>135</v>
      </c>
      <c r="H29">
        <v>93257</v>
      </c>
      <c r="I29" s="4">
        <v>38717</v>
      </c>
      <c r="J29" s="4">
        <v>43510</v>
      </c>
      <c r="K29" t="s">
        <v>136</v>
      </c>
      <c r="L29" t="s">
        <v>137</v>
      </c>
      <c r="M29" t="s">
        <v>138</v>
      </c>
      <c r="N29">
        <v>19</v>
      </c>
      <c r="O29">
        <v>0</v>
      </c>
      <c r="P29">
        <v>0</v>
      </c>
      <c r="Q29">
        <v>4</v>
      </c>
      <c r="R29">
        <v>0</v>
      </c>
      <c r="S29" t="s">
        <v>139</v>
      </c>
      <c r="T29">
        <v>47300</v>
      </c>
      <c r="U29" t="s">
        <v>140</v>
      </c>
      <c r="V29" s="4">
        <v>28509</v>
      </c>
      <c r="W29" s="4">
        <v>28509</v>
      </c>
      <c r="X29" s="4">
        <v>38805</v>
      </c>
      <c r="Y29" t="s">
        <v>141</v>
      </c>
      <c r="Z29">
        <v>0</v>
      </c>
      <c r="AA29">
        <v>0</v>
      </c>
      <c r="AB29" t="s">
        <v>142</v>
      </c>
      <c r="AC29" t="s">
        <v>143</v>
      </c>
      <c r="AD29" t="s">
        <v>144</v>
      </c>
      <c r="AE29" t="s">
        <v>145</v>
      </c>
      <c r="AF29" t="s">
        <v>146</v>
      </c>
      <c r="AG29" t="s">
        <v>144</v>
      </c>
      <c r="AH29" t="s">
        <v>147</v>
      </c>
      <c r="AI29" t="s">
        <v>147</v>
      </c>
      <c r="AJ29">
        <v>0</v>
      </c>
      <c r="AK29">
        <v>1</v>
      </c>
      <c r="AL29" t="s">
        <v>148</v>
      </c>
      <c r="AM29">
        <v>729780</v>
      </c>
      <c r="AN29">
        <v>9330</v>
      </c>
      <c r="AO29">
        <v>739110</v>
      </c>
      <c r="AP29">
        <v>583</v>
      </c>
      <c r="AQ29">
        <v>739693</v>
      </c>
      <c r="AR29">
        <v>537182</v>
      </c>
      <c r="AS29">
        <v>537182</v>
      </c>
      <c r="AT29">
        <v>131005</v>
      </c>
      <c r="AU29">
        <v>232089</v>
      </c>
      <c r="AX29">
        <v>4079</v>
      </c>
      <c r="AY29">
        <v>124656</v>
      </c>
      <c r="AZ29">
        <v>45353</v>
      </c>
      <c r="BB29">
        <v>9898</v>
      </c>
      <c r="BC29">
        <v>122124</v>
      </c>
      <c r="BD29">
        <v>0</v>
      </c>
      <c r="BE29">
        <v>61875</v>
      </c>
      <c r="BF29">
        <v>10869</v>
      </c>
      <c r="BG29">
        <v>28894</v>
      </c>
      <c r="BI29">
        <v>22112</v>
      </c>
      <c r="BJ29">
        <v>8614</v>
      </c>
      <c r="BK29">
        <v>0</v>
      </c>
      <c r="BL29">
        <v>143</v>
      </c>
      <c r="BM29">
        <v>0</v>
      </c>
      <c r="BN29">
        <v>8471</v>
      </c>
      <c r="BO29">
        <v>0</v>
      </c>
      <c r="BP29">
        <v>0</v>
      </c>
      <c r="BQ29">
        <v>0</v>
      </c>
      <c r="BR29">
        <v>0</v>
      </c>
      <c r="BS29">
        <v>0</v>
      </c>
      <c r="BV29">
        <v>9466</v>
      </c>
    </row>
    <row r="30" spans="1:74" x14ac:dyDescent="0.3">
      <c r="A30">
        <v>25870</v>
      </c>
      <c r="B30">
        <v>0</v>
      </c>
      <c r="C30">
        <v>803461</v>
      </c>
      <c r="D30">
        <v>0</v>
      </c>
      <c r="E30" t="s">
        <v>153</v>
      </c>
      <c r="F30" t="s">
        <v>134</v>
      </c>
      <c r="G30" t="s">
        <v>135</v>
      </c>
      <c r="H30">
        <v>93257</v>
      </c>
      <c r="I30" s="4">
        <v>38717</v>
      </c>
      <c r="J30" s="4">
        <v>43510</v>
      </c>
      <c r="K30" t="s">
        <v>136</v>
      </c>
      <c r="L30" t="s">
        <v>154</v>
      </c>
      <c r="N30">
        <v>23</v>
      </c>
      <c r="O30">
        <v>0</v>
      </c>
      <c r="P30">
        <v>0</v>
      </c>
      <c r="Q30">
        <v>6</v>
      </c>
      <c r="R30">
        <v>0</v>
      </c>
      <c r="S30" t="s">
        <v>139</v>
      </c>
      <c r="T30">
        <v>47300</v>
      </c>
      <c r="U30" t="s">
        <v>140</v>
      </c>
      <c r="V30" s="4">
        <v>9322</v>
      </c>
      <c r="W30" s="4">
        <v>31033</v>
      </c>
      <c r="X30" s="4">
        <v>38805</v>
      </c>
      <c r="Y30" t="s">
        <v>141</v>
      </c>
      <c r="Z30">
        <v>0</v>
      </c>
      <c r="AA30">
        <v>0</v>
      </c>
      <c r="AB30" t="s">
        <v>142</v>
      </c>
      <c r="AC30" t="s">
        <v>143</v>
      </c>
      <c r="AD30" t="s">
        <v>144</v>
      </c>
      <c r="AE30" t="s">
        <v>145</v>
      </c>
      <c r="AF30" t="s">
        <v>146</v>
      </c>
      <c r="AG30" t="s">
        <v>144</v>
      </c>
      <c r="AH30" t="s">
        <v>147</v>
      </c>
      <c r="AI30" t="s">
        <v>147</v>
      </c>
      <c r="AJ30">
        <v>0</v>
      </c>
      <c r="AK30">
        <v>0</v>
      </c>
      <c r="AM30">
        <v>92030</v>
      </c>
      <c r="AN30">
        <v>1509</v>
      </c>
      <c r="AO30">
        <v>93539</v>
      </c>
      <c r="AP30">
        <v>5661</v>
      </c>
      <c r="AQ30">
        <v>99200</v>
      </c>
      <c r="AR30">
        <v>7683</v>
      </c>
      <c r="AS30">
        <v>7683</v>
      </c>
      <c r="AT30">
        <v>0</v>
      </c>
      <c r="AU30">
        <v>1324</v>
      </c>
      <c r="AX30">
        <v>52</v>
      </c>
      <c r="AY30">
        <v>6307</v>
      </c>
      <c r="AZ30">
        <v>0</v>
      </c>
      <c r="BB30">
        <v>0</v>
      </c>
      <c r="BC30">
        <v>0</v>
      </c>
      <c r="BE30">
        <v>91517</v>
      </c>
      <c r="BF30">
        <v>0</v>
      </c>
      <c r="BG30">
        <v>0</v>
      </c>
      <c r="BI30">
        <v>91517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R30">
        <v>0</v>
      </c>
      <c r="BS30">
        <v>0</v>
      </c>
      <c r="BV30">
        <v>1217</v>
      </c>
    </row>
    <row r="31" spans="1:74" x14ac:dyDescent="0.3">
      <c r="A31">
        <v>34156</v>
      </c>
      <c r="B31">
        <v>14783</v>
      </c>
      <c r="C31">
        <v>2446152</v>
      </c>
      <c r="D31">
        <v>3139424</v>
      </c>
      <c r="E31" t="s">
        <v>159</v>
      </c>
      <c r="F31" t="s">
        <v>150</v>
      </c>
      <c r="G31" t="s">
        <v>135</v>
      </c>
      <c r="H31">
        <v>93279</v>
      </c>
      <c r="I31" s="4">
        <v>38717</v>
      </c>
      <c r="J31" s="4">
        <v>43510</v>
      </c>
      <c r="K31" t="s">
        <v>136</v>
      </c>
      <c r="L31" t="s">
        <v>151</v>
      </c>
      <c r="M31" t="s">
        <v>152</v>
      </c>
      <c r="N31">
        <v>4</v>
      </c>
      <c r="O31">
        <v>0</v>
      </c>
      <c r="P31">
        <v>0</v>
      </c>
      <c r="Q31">
        <v>4</v>
      </c>
      <c r="R31">
        <v>0</v>
      </c>
      <c r="S31" t="s">
        <v>139</v>
      </c>
      <c r="T31">
        <v>47300</v>
      </c>
      <c r="U31" t="s">
        <v>140</v>
      </c>
      <c r="V31" s="4">
        <v>35163</v>
      </c>
      <c r="W31" s="4">
        <v>35163</v>
      </c>
      <c r="X31" s="4">
        <v>38805</v>
      </c>
      <c r="Y31" t="s">
        <v>141</v>
      </c>
      <c r="Z31">
        <v>0</v>
      </c>
      <c r="AA31">
        <v>0</v>
      </c>
      <c r="AB31" t="s">
        <v>142</v>
      </c>
      <c r="AC31" t="s">
        <v>143</v>
      </c>
      <c r="AD31" t="s">
        <v>144</v>
      </c>
      <c r="AE31" t="s">
        <v>145</v>
      </c>
      <c r="AF31" t="s">
        <v>146</v>
      </c>
      <c r="AG31" t="s">
        <v>144</v>
      </c>
      <c r="AH31" t="s">
        <v>147</v>
      </c>
      <c r="AI31" t="s">
        <v>147</v>
      </c>
      <c r="AJ31">
        <v>0</v>
      </c>
      <c r="AK31">
        <v>1</v>
      </c>
      <c r="AM31">
        <v>149991</v>
      </c>
      <c r="AN31">
        <v>1766</v>
      </c>
      <c r="AO31">
        <v>151757</v>
      </c>
      <c r="AP31">
        <v>0</v>
      </c>
      <c r="AQ31">
        <v>151757</v>
      </c>
      <c r="AR31">
        <v>107289</v>
      </c>
      <c r="AS31">
        <v>107289</v>
      </c>
      <c r="AT31">
        <v>32057</v>
      </c>
      <c r="AU31">
        <v>63128</v>
      </c>
      <c r="AX31">
        <v>3199</v>
      </c>
      <c r="AY31">
        <v>5981</v>
      </c>
      <c r="AZ31">
        <v>2924</v>
      </c>
      <c r="BB31">
        <v>4197</v>
      </c>
      <c r="BC31">
        <v>38277</v>
      </c>
      <c r="BE31">
        <v>1701</v>
      </c>
      <c r="BF31">
        <v>0</v>
      </c>
      <c r="BG31">
        <v>1147</v>
      </c>
      <c r="BI31">
        <v>554</v>
      </c>
      <c r="BJ31">
        <v>293</v>
      </c>
      <c r="BK31">
        <v>0</v>
      </c>
      <c r="BL31">
        <v>0</v>
      </c>
      <c r="BM31">
        <v>293</v>
      </c>
      <c r="BN31">
        <v>0</v>
      </c>
      <c r="BO31">
        <v>0</v>
      </c>
      <c r="BP31">
        <v>907</v>
      </c>
      <c r="BR31">
        <v>0</v>
      </c>
      <c r="BS31">
        <v>0</v>
      </c>
      <c r="BV31">
        <v>1806</v>
      </c>
    </row>
    <row r="32" spans="1:74" x14ac:dyDescent="0.3">
      <c r="A32">
        <v>22496</v>
      </c>
      <c r="B32">
        <v>9821</v>
      </c>
      <c r="C32">
        <v>277567</v>
      </c>
      <c r="D32">
        <v>0</v>
      </c>
      <c r="E32" t="s">
        <v>155</v>
      </c>
      <c r="F32" t="s">
        <v>150</v>
      </c>
      <c r="G32" t="s">
        <v>135</v>
      </c>
      <c r="H32">
        <v>93291</v>
      </c>
      <c r="I32" s="4">
        <v>38717</v>
      </c>
      <c r="J32" s="4">
        <v>43510</v>
      </c>
      <c r="K32" t="s">
        <v>136</v>
      </c>
      <c r="L32" t="s">
        <v>156</v>
      </c>
      <c r="N32">
        <v>5</v>
      </c>
      <c r="O32">
        <v>0</v>
      </c>
      <c r="P32">
        <v>0</v>
      </c>
      <c r="Q32">
        <v>4</v>
      </c>
      <c r="R32">
        <v>0</v>
      </c>
      <c r="S32" t="s">
        <v>139</v>
      </c>
      <c r="T32">
        <v>47300</v>
      </c>
      <c r="U32" t="s">
        <v>140</v>
      </c>
      <c r="V32" s="4">
        <v>28338</v>
      </c>
      <c r="W32" s="4">
        <v>28338</v>
      </c>
      <c r="X32" s="4">
        <v>38805</v>
      </c>
      <c r="Y32" t="s">
        <v>141</v>
      </c>
      <c r="Z32">
        <v>0</v>
      </c>
      <c r="AA32">
        <v>0</v>
      </c>
      <c r="AB32" t="s">
        <v>142</v>
      </c>
      <c r="AC32" t="s">
        <v>143</v>
      </c>
      <c r="AD32" t="s">
        <v>144</v>
      </c>
      <c r="AE32" t="s">
        <v>145</v>
      </c>
      <c r="AF32" t="s">
        <v>146</v>
      </c>
      <c r="AG32" t="s">
        <v>144</v>
      </c>
      <c r="AH32" t="s">
        <v>147</v>
      </c>
      <c r="AI32" t="s">
        <v>147</v>
      </c>
      <c r="AJ32">
        <v>0</v>
      </c>
      <c r="AK32">
        <v>1</v>
      </c>
      <c r="AM32">
        <v>106870</v>
      </c>
      <c r="AN32">
        <v>1702</v>
      </c>
      <c r="AO32">
        <v>108572</v>
      </c>
      <c r="AP32">
        <v>271</v>
      </c>
      <c r="AQ32">
        <v>108843</v>
      </c>
      <c r="AR32">
        <v>77218</v>
      </c>
      <c r="AS32">
        <v>77218</v>
      </c>
      <c r="AT32">
        <v>18728</v>
      </c>
      <c r="AU32">
        <v>41086</v>
      </c>
      <c r="AX32">
        <v>42</v>
      </c>
      <c r="AY32">
        <v>15281</v>
      </c>
      <c r="AZ32">
        <v>2081</v>
      </c>
      <c r="BB32">
        <v>2176</v>
      </c>
      <c r="BC32">
        <v>19434</v>
      </c>
      <c r="BE32">
        <v>9670</v>
      </c>
      <c r="BF32">
        <v>355</v>
      </c>
      <c r="BG32">
        <v>2081</v>
      </c>
      <c r="BI32">
        <v>7234</v>
      </c>
      <c r="BJ32">
        <v>345</v>
      </c>
      <c r="BK32">
        <v>0</v>
      </c>
      <c r="BL32">
        <v>0</v>
      </c>
      <c r="BM32">
        <v>345</v>
      </c>
      <c r="BN32">
        <v>0</v>
      </c>
      <c r="BO32">
        <v>0</v>
      </c>
      <c r="BP32">
        <v>0</v>
      </c>
      <c r="BR32">
        <v>0</v>
      </c>
      <c r="BS32">
        <v>0</v>
      </c>
      <c r="BV32">
        <v>1700</v>
      </c>
    </row>
    <row r="33" spans="1:74" x14ac:dyDescent="0.3">
      <c r="AM33">
        <f>SUM(AM29:AM32)</f>
        <v>1078671</v>
      </c>
    </row>
    <row r="36" spans="1:74" x14ac:dyDescent="0.3">
      <c r="A36" t="s">
        <v>161</v>
      </c>
    </row>
    <row r="37" spans="1:74" x14ac:dyDescent="0.3">
      <c r="A37">
        <v>22597</v>
      </c>
      <c r="B37">
        <v>10050</v>
      </c>
      <c r="C37">
        <v>662369</v>
      </c>
      <c r="D37">
        <v>2976396</v>
      </c>
      <c r="E37" t="s">
        <v>133</v>
      </c>
      <c r="F37" t="s">
        <v>134</v>
      </c>
      <c r="G37" t="s">
        <v>135</v>
      </c>
      <c r="H37">
        <v>93257</v>
      </c>
      <c r="I37" s="4">
        <v>38807</v>
      </c>
      <c r="J37" s="4">
        <v>43510</v>
      </c>
      <c r="K37" t="s">
        <v>136</v>
      </c>
      <c r="L37" t="s">
        <v>137</v>
      </c>
      <c r="M37" t="s">
        <v>138</v>
      </c>
      <c r="N37">
        <v>20</v>
      </c>
      <c r="O37">
        <v>0</v>
      </c>
      <c r="P37">
        <v>0</v>
      </c>
      <c r="Q37">
        <v>4</v>
      </c>
      <c r="R37">
        <v>0</v>
      </c>
      <c r="S37" t="s">
        <v>139</v>
      </c>
      <c r="T37">
        <v>47300</v>
      </c>
      <c r="U37" t="s">
        <v>140</v>
      </c>
      <c r="V37" s="4">
        <v>28509</v>
      </c>
      <c r="W37" s="4">
        <v>28509</v>
      </c>
      <c r="X37" s="4">
        <v>41957</v>
      </c>
      <c r="Y37" t="s">
        <v>141</v>
      </c>
      <c r="Z37">
        <v>0</v>
      </c>
      <c r="AA37">
        <v>0</v>
      </c>
      <c r="AB37" t="s">
        <v>142</v>
      </c>
      <c r="AC37" t="s">
        <v>162</v>
      </c>
      <c r="AD37" t="s">
        <v>144</v>
      </c>
      <c r="AE37" t="s">
        <v>145</v>
      </c>
      <c r="AF37" t="s">
        <v>146</v>
      </c>
      <c r="AG37" t="s">
        <v>144</v>
      </c>
      <c r="AH37" t="s">
        <v>147</v>
      </c>
      <c r="AI37" t="s">
        <v>147</v>
      </c>
      <c r="AJ37">
        <v>0</v>
      </c>
      <c r="AK37">
        <v>1</v>
      </c>
      <c r="AL37" t="s">
        <v>148</v>
      </c>
      <c r="AM37">
        <v>781811</v>
      </c>
      <c r="AN37">
        <v>10297</v>
      </c>
      <c r="AO37">
        <v>792108</v>
      </c>
      <c r="AP37">
        <v>953</v>
      </c>
      <c r="AQ37">
        <v>793061</v>
      </c>
      <c r="AR37">
        <v>577386</v>
      </c>
      <c r="AS37">
        <v>577386</v>
      </c>
      <c r="AT37">
        <v>163776</v>
      </c>
      <c r="AU37">
        <v>231350</v>
      </c>
      <c r="AX37">
        <v>4047</v>
      </c>
      <c r="AY37">
        <v>134025</v>
      </c>
      <c r="AZ37">
        <v>44188</v>
      </c>
      <c r="BB37">
        <v>8621</v>
      </c>
      <c r="BC37">
        <v>136848</v>
      </c>
      <c r="BD37">
        <v>0</v>
      </c>
      <c r="BE37">
        <v>58308</v>
      </c>
      <c r="BF37">
        <v>8162</v>
      </c>
      <c r="BG37">
        <v>28389</v>
      </c>
      <c r="BI37">
        <v>21757</v>
      </c>
      <c r="BJ37">
        <v>11898</v>
      </c>
      <c r="BK37">
        <v>0</v>
      </c>
      <c r="BL37">
        <v>127</v>
      </c>
      <c r="BM37">
        <v>783</v>
      </c>
      <c r="BN37">
        <v>10988</v>
      </c>
      <c r="BO37">
        <v>0</v>
      </c>
      <c r="BP37">
        <v>0</v>
      </c>
      <c r="BQ37">
        <v>0</v>
      </c>
      <c r="BR37">
        <v>0</v>
      </c>
      <c r="BS37">
        <v>0</v>
      </c>
      <c r="BV37">
        <v>10433</v>
      </c>
    </row>
    <row r="38" spans="1:74" x14ac:dyDescent="0.3">
      <c r="A38">
        <v>25870</v>
      </c>
      <c r="B38">
        <v>0</v>
      </c>
      <c r="C38">
        <v>803461</v>
      </c>
      <c r="D38">
        <v>0</v>
      </c>
      <c r="E38" t="s">
        <v>153</v>
      </c>
      <c r="F38" t="s">
        <v>134</v>
      </c>
      <c r="G38" t="s">
        <v>135</v>
      </c>
      <c r="H38">
        <v>93257</v>
      </c>
      <c r="I38" s="4">
        <v>38807</v>
      </c>
      <c r="J38" s="4">
        <v>43510</v>
      </c>
      <c r="K38" t="s">
        <v>136</v>
      </c>
      <c r="L38" t="s">
        <v>154</v>
      </c>
      <c r="N38">
        <v>22</v>
      </c>
      <c r="O38">
        <v>0</v>
      </c>
      <c r="P38">
        <v>0</v>
      </c>
      <c r="Q38">
        <v>6</v>
      </c>
      <c r="R38">
        <v>0</v>
      </c>
      <c r="S38" t="s">
        <v>139</v>
      </c>
      <c r="T38">
        <v>47300</v>
      </c>
      <c r="U38" t="s">
        <v>140</v>
      </c>
      <c r="V38" s="4">
        <v>9322</v>
      </c>
      <c r="W38" s="4">
        <v>31033</v>
      </c>
      <c r="X38" s="4">
        <v>39371</v>
      </c>
      <c r="Y38" t="s">
        <v>141</v>
      </c>
      <c r="Z38">
        <v>0</v>
      </c>
      <c r="AA38">
        <v>0</v>
      </c>
      <c r="AB38" t="s">
        <v>142</v>
      </c>
      <c r="AC38" t="s">
        <v>162</v>
      </c>
      <c r="AD38" t="s">
        <v>144</v>
      </c>
      <c r="AE38" t="s">
        <v>145</v>
      </c>
      <c r="AF38" t="s">
        <v>146</v>
      </c>
      <c r="AG38" t="s">
        <v>144</v>
      </c>
      <c r="AH38" t="s">
        <v>147</v>
      </c>
      <c r="AI38" t="s">
        <v>147</v>
      </c>
      <c r="AJ38">
        <v>0</v>
      </c>
      <c r="AK38">
        <v>0</v>
      </c>
      <c r="AM38">
        <v>95952</v>
      </c>
      <c r="AN38">
        <v>1598</v>
      </c>
      <c r="AO38">
        <v>97550</v>
      </c>
      <c r="AP38">
        <v>5629</v>
      </c>
      <c r="AQ38">
        <v>103179</v>
      </c>
      <c r="AR38">
        <v>7809</v>
      </c>
      <c r="AS38">
        <v>7809</v>
      </c>
      <c r="AT38">
        <v>0</v>
      </c>
      <c r="AU38">
        <v>1495</v>
      </c>
      <c r="AX38">
        <v>49</v>
      </c>
      <c r="AY38">
        <v>6265</v>
      </c>
      <c r="AZ38">
        <v>0</v>
      </c>
      <c r="BB38">
        <v>0</v>
      </c>
      <c r="BC38">
        <v>0</v>
      </c>
      <c r="BE38">
        <v>95370</v>
      </c>
      <c r="BF38">
        <v>0</v>
      </c>
      <c r="BG38">
        <v>0</v>
      </c>
      <c r="BI38">
        <v>95370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R38">
        <v>0</v>
      </c>
      <c r="BS38">
        <v>0</v>
      </c>
      <c r="BV38">
        <v>1256</v>
      </c>
    </row>
    <row r="39" spans="1:74" x14ac:dyDescent="0.3">
      <c r="A39">
        <v>34156</v>
      </c>
      <c r="B39">
        <v>14783</v>
      </c>
      <c r="C39">
        <v>2446152</v>
      </c>
      <c r="D39">
        <v>3139424</v>
      </c>
      <c r="E39" t="s">
        <v>159</v>
      </c>
      <c r="F39" t="s">
        <v>150</v>
      </c>
      <c r="G39" t="s">
        <v>135</v>
      </c>
      <c r="H39">
        <v>93279</v>
      </c>
      <c r="I39" s="4">
        <v>38807</v>
      </c>
      <c r="J39" s="4">
        <v>43510</v>
      </c>
      <c r="K39" t="s">
        <v>136</v>
      </c>
      <c r="L39" t="s">
        <v>151</v>
      </c>
      <c r="M39" t="s">
        <v>152</v>
      </c>
      <c r="N39">
        <v>4</v>
      </c>
      <c r="O39">
        <v>0</v>
      </c>
      <c r="P39">
        <v>0</v>
      </c>
      <c r="Q39">
        <v>4</v>
      </c>
      <c r="R39">
        <v>0</v>
      </c>
      <c r="S39" t="s">
        <v>139</v>
      </c>
      <c r="T39">
        <v>47300</v>
      </c>
      <c r="U39" t="s">
        <v>140</v>
      </c>
      <c r="V39" s="4">
        <v>35163</v>
      </c>
      <c r="W39" s="4">
        <v>35163</v>
      </c>
      <c r="X39" s="4">
        <v>40196</v>
      </c>
      <c r="Y39" t="s">
        <v>141</v>
      </c>
      <c r="Z39">
        <v>0</v>
      </c>
      <c r="AA39">
        <v>0</v>
      </c>
      <c r="AB39" t="s">
        <v>142</v>
      </c>
      <c r="AC39" t="s">
        <v>162</v>
      </c>
      <c r="AD39" t="s">
        <v>144</v>
      </c>
      <c r="AE39" t="s">
        <v>145</v>
      </c>
      <c r="AF39" t="s">
        <v>146</v>
      </c>
      <c r="AG39" t="s">
        <v>144</v>
      </c>
      <c r="AH39" t="s">
        <v>147</v>
      </c>
      <c r="AI39" t="s">
        <v>147</v>
      </c>
      <c r="AJ39">
        <v>0</v>
      </c>
      <c r="AK39">
        <v>1</v>
      </c>
      <c r="AM39">
        <v>144973</v>
      </c>
      <c r="AN39">
        <v>1766</v>
      </c>
      <c r="AO39">
        <v>146739</v>
      </c>
      <c r="AP39">
        <v>0</v>
      </c>
      <c r="AQ39">
        <v>146739</v>
      </c>
      <c r="AR39">
        <v>109613</v>
      </c>
      <c r="AS39">
        <v>109613</v>
      </c>
      <c r="AT39">
        <v>31829</v>
      </c>
      <c r="AU39">
        <v>65660</v>
      </c>
      <c r="AX39">
        <v>3385</v>
      </c>
      <c r="AY39">
        <v>6108</v>
      </c>
      <c r="AZ39">
        <v>2631</v>
      </c>
      <c r="BB39">
        <v>3398</v>
      </c>
      <c r="BC39">
        <v>32138</v>
      </c>
      <c r="BE39">
        <v>1590</v>
      </c>
      <c r="BF39">
        <v>0</v>
      </c>
      <c r="BG39">
        <v>1131</v>
      </c>
      <c r="BI39">
        <v>459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4</v>
      </c>
      <c r="BR39">
        <v>0</v>
      </c>
      <c r="BS39">
        <v>0</v>
      </c>
      <c r="BV39">
        <v>1806</v>
      </c>
    </row>
    <row r="40" spans="1:74" x14ac:dyDescent="0.3">
      <c r="A40">
        <v>22496</v>
      </c>
      <c r="B40">
        <v>9821</v>
      </c>
      <c r="C40">
        <v>277567</v>
      </c>
      <c r="D40">
        <v>0</v>
      </c>
      <c r="E40" t="s">
        <v>155</v>
      </c>
      <c r="F40" t="s">
        <v>150</v>
      </c>
      <c r="G40" t="s">
        <v>135</v>
      </c>
      <c r="H40">
        <v>93291</v>
      </c>
      <c r="I40" s="4">
        <v>38807</v>
      </c>
      <c r="J40" s="4">
        <v>43510</v>
      </c>
      <c r="K40" t="s">
        <v>136</v>
      </c>
      <c r="L40" t="s">
        <v>156</v>
      </c>
      <c r="N40">
        <v>5</v>
      </c>
      <c r="O40">
        <v>0</v>
      </c>
      <c r="P40">
        <v>0</v>
      </c>
      <c r="Q40">
        <v>4</v>
      </c>
      <c r="R40">
        <v>0</v>
      </c>
      <c r="S40" t="s">
        <v>139</v>
      </c>
      <c r="T40">
        <v>47300</v>
      </c>
      <c r="U40" t="s">
        <v>140</v>
      </c>
      <c r="V40" s="4">
        <v>28338</v>
      </c>
      <c r="W40" s="4">
        <v>28338</v>
      </c>
      <c r="X40" s="4">
        <v>41455</v>
      </c>
      <c r="Y40" t="s">
        <v>141</v>
      </c>
      <c r="Z40">
        <v>0</v>
      </c>
      <c r="AA40">
        <v>0</v>
      </c>
      <c r="AB40" t="s">
        <v>142</v>
      </c>
      <c r="AC40" t="s">
        <v>162</v>
      </c>
      <c r="AD40" t="s">
        <v>144</v>
      </c>
      <c r="AE40" t="s">
        <v>145</v>
      </c>
      <c r="AF40" t="s">
        <v>146</v>
      </c>
      <c r="AG40" t="s">
        <v>144</v>
      </c>
      <c r="AH40" t="s">
        <v>147</v>
      </c>
      <c r="AI40" t="s">
        <v>147</v>
      </c>
      <c r="AJ40">
        <v>0</v>
      </c>
      <c r="AK40">
        <v>1</v>
      </c>
      <c r="AM40">
        <v>111551</v>
      </c>
      <c r="AN40">
        <v>1787</v>
      </c>
      <c r="AO40">
        <v>113338</v>
      </c>
      <c r="AP40">
        <v>5</v>
      </c>
      <c r="AQ40">
        <v>113343</v>
      </c>
      <c r="AR40">
        <v>80016</v>
      </c>
      <c r="AS40">
        <v>80016</v>
      </c>
      <c r="AT40">
        <v>22653</v>
      </c>
      <c r="AU40">
        <v>38456</v>
      </c>
      <c r="AX40">
        <v>38</v>
      </c>
      <c r="AY40">
        <v>17022</v>
      </c>
      <c r="AZ40">
        <v>1847</v>
      </c>
      <c r="BB40">
        <v>394</v>
      </c>
      <c r="BC40">
        <v>21653</v>
      </c>
      <c r="BE40">
        <v>10980</v>
      </c>
      <c r="BF40">
        <v>294</v>
      </c>
      <c r="BG40">
        <v>2255</v>
      </c>
      <c r="BI40">
        <v>8431</v>
      </c>
      <c r="BJ40">
        <v>301</v>
      </c>
      <c r="BK40">
        <v>0</v>
      </c>
      <c r="BL40">
        <v>0</v>
      </c>
      <c r="BM40">
        <v>301</v>
      </c>
      <c r="BN40">
        <v>0</v>
      </c>
      <c r="BO40">
        <v>0</v>
      </c>
      <c r="BP40">
        <v>0</v>
      </c>
      <c r="BR40">
        <v>0</v>
      </c>
      <c r="BS40">
        <v>0</v>
      </c>
      <c r="BV40">
        <v>1726</v>
      </c>
    </row>
    <row r="41" spans="1:74" x14ac:dyDescent="0.3">
      <c r="AM41">
        <f>SUM(AM37:AM40)</f>
        <v>1134287</v>
      </c>
    </row>
    <row r="44" spans="1:74" x14ac:dyDescent="0.3">
      <c r="A44" t="s">
        <v>163</v>
      </c>
    </row>
    <row r="45" spans="1:74" x14ac:dyDescent="0.3">
      <c r="A45">
        <v>22597</v>
      </c>
      <c r="B45">
        <v>10050</v>
      </c>
      <c r="C45">
        <v>662369</v>
      </c>
      <c r="D45">
        <v>2976396</v>
      </c>
      <c r="E45" t="s">
        <v>133</v>
      </c>
      <c r="F45" t="s">
        <v>134</v>
      </c>
      <c r="G45" t="s">
        <v>135</v>
      </c>
      <c r="H45">
        <v>93257</v>
      </c>
      <c r="I45" s="4">
        <v>38898</v>
      </c>
      <c r="J45" s="4">
        <v>43510</v>
      </c>
      <c r="K45" t="s">
        <v>136</v>
      </c>
      <c r="L45" t="s">
        <v>137</v>
      </c>
      <c r="M45" t="s">
        <v>138</v>
      </c>
      <c r="N45">
        <v>20</v>
      </c>
      <c r="O45">
        <v>0</v>
      </c>
      <c r="P45">
        <v>0</v>
      </c>
      <c r="Q45">
        <v>4</v>
      </c>
      <c r="R45">
        <v>0</v>
      </c>
      <c r="S45" t="s">
        <v>139</v>
      </c>
      <c r="T45">
        <v>47300</v>
      </c>
      <c r="U45" t="s">
        <v>140</v>
      </c>
      <c r="V45" s="4">
        <v>28509</v>
      </c>
      <c r="W45" s="4">
        <v>28509</v>
      </c>
      <c r="X45" s="4">
        <v>41957</v>
      </c>
      <c r="Y45" t="s">
        <v>141</v>
      </c>
      <c r="Z45">
        <v>0</v>
      </c>
      <c r="AA45">
        <v>0</v>
      </c>
      <c r="AB45" t="s">
        <v>142</v>
      </c>
      <c r="AC45" t="s">
        <v>162</v>
      </c>
      <c r="AD45" t="s">
        <v>144</v>
      </c>
      <c r="AE45" t="s">
        <v>145</v>
      </c>
      <c r="AF45" t="s">
        <v>146</v>
      </c>
      <c r="AG45" t="s">
        <v>144</v>
      </c>
      <c r="AH45" t="s">
        <v>147</v>
      </c>
      <c r="AI45" t="s">
        <v>147</v>
      </c>
      <c r="AJ45">
        <v>0</v>
      </c>
      <c r="AK45">
        <v>1</v>
      </c>
      <c r="AL45" t="s">
        <v>148</v>
      </c>
      <c r="AM45">
        <v>821641</v>
      </c>
      <c r="AN45">
        <v>10526</v>
      </c>
      <c r="AO45">
        <v>832167</v>
      </c>
      <c r="AP45">
        <v>718</v>
      </c>
      <c r="AQ45">
        <v>832885</v>
      </c>
      <c r="AR45">
        <v>607325</v>
      </c>
      <c r="AS45">
        <v>607325</v>
      </c>
      <c r="AT45">
        <v>178190</v>
      </c>
      <c r="AU45">
        <v>232089</v>
      </c>
      <c r="AX45">
        <v>4620</v>
      </c>
      <c r="AY45">
        <v>144748</v>
      </c>
      <c r="AZ45">
        <v>47678</v>
      </c>
      <c r="BB45">
        <v>11156</v>
      </c>
      <c r="BC45">
        <v>137577</v>
      </c>
      <c r="BD45">
        <v>0</v>
      </c>
      <c r="BE45">
        <v>60079</v>
      </c>
      <c r="BF45">
        <v>8051</v>
      </c>
      <c r="BG45">
        <v>29603</v>
      </c>
      <c r="BI45">
        <v>22425</v>
      </c>
      <c r="BJ45">
        <v>16748</v>
      </c>
      <c r="BK45">
        <v>0</v>
      </c>
      <c r="BL45">
        <v>127</v>
      </c>
      <c r="BM45">
        <v>3056</v>
      </c>
      <c r="BN45">
        <v>13565</v>
      </c>
      <c r="BO45">
        <v>0</v>
      </c>
      <c r="BP45">
        <v>0</v>
      </c>
      <c r="BQ45">
        <v>0</v>
      </c>
      <c r="BR45">
        <v>0</v>
      </c>
      <c r="BS45">
        <v>0</v>
      </c>
      <c r="BV45">
        <v>10667</v>
      </c>
    </row>
    <row r="46" spans="1:74" x14ac:dyDescent="0.3">
      <c r="A46">
        <v>25870</v>
      </c>
      <c r="B46">
        <v>0</v>
      </c>
      <c r="C46">
        <v>803461</v>
      </c>
      <c r="D46">
        <v>0</v>
      </c>
      <c r="E46" t="s">
        <v>153</v>
      </c>
      <c r="F46" t="s">
        <v>134</v>
      </c>
      <c r="G46" t="s">
        <v>135</v>
      </c>
      <c r="H46">
        <v>93257</v>
      </c>
      <c r="I46" s="4">
        <v>38898</v>
      </c>
      <c r="J46" s="4">
        <v>43510</v>
      </c>
      <c r="K46" t="s">
        <v>136</v>
      </c>
      <c r="L46" t="s">
        <v>154</v>
      </c>
      <c r="N46">
        <v>22</v>
      </c>
      <c r="O46">
        <v>0</v>
      </c>
      <c r="P46">
        <v>0</v>
      </c>
      <c r="Q46">
        <v>6</v>
      </c>
      <c r="R46">
        <v>0</v>
      </c>
      <c r="S46" t="s">
        <v>139</v>
      </c>
      <c r="T46">
        <v>47300</v>
      </c>
      <c r="U46" t="s">
        <v>140</v>
      </c>
      <c r="V46" s="4">
        <v>9322</v>
      </c>
      <c r="W46" s="4">
        <v>31033</v>
      </c>
      <c r="X46" s="4">
        <v>39371</v>
      </c>
      <c r="Y46" t="s">
        <v>141</v>
      </c>
      <c r="Z46">
        <v>0</v>
      </c>
      <c r="AA46">
        <v>0</v>
      </c>
      <c r="AB46" t="s">
        <v>142</v>
      </c>
      <c r="AC46" t="s">
        <v>162</v>
      </c>
      <c r="AD46" t="s">
        <v>144</v>
      </c>
      <c r="AE46" t="s">
        <v>145</v>
      </c>
      <c r="AF46" t="s">
        <v>146</v>
      </c>
      <c r="AG46" t="s">
        <v>144</v>
      </c>
      <c r="AH46" t="s">
        <v>147</v>
      </c>
      <c r="AI46" t="s">
        <v>147</v>
      </c>
      <c r="AJ46">
        <v>0</v>
      </c>
      <c r="AK46">
        <v>0</v>
      </c>
      <c r="AM46">
        <v>99793</v>
      </c>
      <c r="AN46">
        <v>1816</v>
      </c>
      <c r="AO46">
        <v>101609</v>
      </c>
      <c r="AP46">
        <v>5644</v>
      </c>
      <c r="AQ46">
        <v>107253</v>
      </c>
      <c r="AR46">
        <v>7180</v>
      </c>
      <c r="AS46">
        <v>7180</v>
      </c>
      <c r="AT46">
        <v>0</v>
      </c>
      <c r="AU46">
        <v>1405</v>
      </c>
      <c r="AX46">
        <v>46</v>
      </c>
      <c r="AY46">
        <v>5729</v>
      </c>
      <c r="AZ46">
        <v>0</v>
      </c>
      <c r="BB46">
        <v>0</v>
      </c>
      <c r="BC46">
        <v>0</v>
      </c>
      <c r="BE46">
        <v>100073</v>
      </c>
      <c r="BF46">
        <v>0</v>
      </c>
      <c r="BG46">
        <v>0</v>
      </c>
      <c r="BI46">
        <v>100073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R46">
        <v>0</v>
      </c>
      <c r="BS46">
        <v>0</v>
      </c>
      <c r="BV46">
        <v>1316</v>
      </c>
    </row>
    <row r="47" spans="1:74" x14ac:dyDescent="0.3">
      <c r="A47">
        <v>34156</v>
      </c>
      <c r="B47">
        <v>14783</v>
      </c>
      <c r="C47">
        <v>2446152</v>
      </c>
      <c r="D47">
        <v>3139424</v>
      </c>
      <c r="E47" t="s">
        <v>159</v>
      </c>
      <c r="F47" t="s">
        <v>150</v>
      </c>
      <c r="G47" t="s">
        <v>135</v>
      </c>
      <c r="H47">
        <v>93279</v>
      </c>
      <c r="I47" s="4">
        <v>38898</v>
      </c>
      <c r="J47" s="4">
        <v>43510</v>
      </c>
      <c r="K47" t="s">
        <v>136</v>
      </c>
      <c r="L47" t="s">
        <v>151</v>
      </c>
      <c r="M47" t="s">
        <v>152</v>
      </c>
      <c r="N47">
        <v>4</v>
      </c>
      <c r="O47">
        <v>0</v>
      </c>
      <c r="P47">
        <v>0</v>
      </c>
      <c r="Q47">
        <v>4</v>
      </c>
      <c r="R47">
        <v>0</v>
      </c>
      <c r="S47" t="s">
        <v>139</v>
      </c>
      <c r="T47">
        <v>47300</v>
      </c>
      <c r="U47" t="s">
        <v>140</v>
      </c>
      <c r="V47" s="4">
        <v>35163</v>
      </c>
      <c r="W47" s="4">
        <v>35163</v>
      </c>
      <c r="X47" s="4">
        <v>40196</v>
      </c>
      <c r="Y47" t="s">
        <v>141</v>
      </c>
      <c r="Z47">
        <v>0</v>
      </c>
      <c r="AA47">
        <v>0</v>
      </c>
      <c r="AB47" t="s">
        <v>142</v>
      </c>
      <c r="AC47" t="s">
        <v>162</v>
      </c>
      <c r="AD47" t="s">
        <v>144</v>
      </c>
      <c r="AE47" t="s">
        <v>145</v>
      </c>
      <c r="AF47" t="s">
        <v>146</v>
      </c>
      <c r="AG47" t="s">
        <v>144</v>
      </c>
      <c r="AH47" t="s">
        <v>147</v>
      </c>
      <c r="AI47" t="s">
        <v>147</v>
      </c>
      <c r="AJ47">
        <v>0</v>
      </c>
      <c r="AK47">
        <v>1</v>
      </c>
      <c r="AM47">
        <v>162487</v>
      </c>
      <c r="AN47">
        <v>1745</v>
      </c>
      <c r="AO47">
        <v>164232</v>
      </c>
      <c r="AP47">
        <v>0</v>
      </c>
      <c r="AQ47">
        <v>164232</v>
      </c>
      <c r="AR47">
        <v>123279</v>
      </c>
      <c r="AS47">
        <v>123279</v>
      </c>
      <c r="AT47">
        <v>31659</v>
      </c>
      <c r="AU47">
        <v>80150</v>
      </c>
      <c r="AX47">
        <v>2578</v>
      </c>
      <c r="AY47">
        <v>5653</v>
      </c>
      <c r="AZ47">
        <v>3239</v>
      </c>
      <c r="BB47">
        <v>3681</v>
      </c>
      <c r="BC47">
        <v>35893</v>
      </c>
      <c r="BE47">
        <v>1366</v>
      </c>
      <c r="BF47">
        <v>0</v>
      </c>
      <c r="BG47">
        <v>880</v>
      </c>
      <c r="BI47">
        <v>486</v>
      </c>
      <c r="BJ47">
        <v>13</v>
      </c>
      <c r="BK47">
        <v>0</v>
      </c>
      <c r="BL47">
        <v>0</v>
      </c>
      <c r="BM47">
        <v>13</v>
      </c>
      <c r="BN47">
        <v>0</v>
      </c>
      <c r="BO47">
        <v>0</v>
      </c>
      <c r="BP47">
        <v>1570</v>
      </c>
      <c r="BR47">
        <v>0</v>
      </c>
      <c r="BS47">
        <v>0</v>
      </c>
      <c r="BV47">
        <v>1785</v>
      </c>
    </row>
    <row r="48" spans="1:74" x14ac:dyDescent="0.3">
      <c r="A48">
        <v>22496</v>
      </c>
      <c r="B48">
        <v>9821</v>
      </c>
      <c r="C48">
        <v>277567</v>
      </c>
      <c r="D48">
        <v>0</v>
      </c>
      <c r="E48" t="s">
        <v>155</v>
      </c>
      <c r="F48" t="s">
        <v>150</v>
      </c>
      <c r="G48" t="s">
        <v>135</v>
      </c>
      <c r="H48">
        <v>93291</v>
      </c>
      <c r="I48" s="4">
        <v>38898</v>
      </c>
      <c r="J48" s="4">
        <v>43510</v>
      </c>
      <c r="K48" t="s">
        <v>136</v>
      </c>
      <c r="L48" t="s">
        <v>156</v>
      </c>
      <c r="N48">
        <v>5</v>
      </c>
      <c r="O48">
        <v>0</v>
      </c>
      <c r="P48">
        <v>0</v>
      </c>
      <c r="Q48">
        <v>4</v>
      </c>
      <c r="R48">
        <v>0</v>
      </c>
      <c r="S48" t="s">
        <v>139</v>
      </c>
      <c r="T48">
        <v>47300</v>
      </c>
      <c r="U48" t="s">
        <v>140</v>
      </c>
      <c r="V48" s="4">
        <v>28338</v>
      </c>
      <c r="W48" s="4">
        <v>28338</v>
      </c>
      <c r="X48" s="4">
        <v>41455</v>
      </c>
      <c r="Y48" t="s">
        <v>141</v>
      </c>
      <c r="Z48">
        <v>0</v>
      </c>
      <c r="AA48">
        <v>0</v>
      </c>
      <c r="AB48" t="s">
        <v>142</v>
      </c>
      <c r="AC48" t="s">
        <v>162</v>
      </c>
      <c r="AD48" t="s">
        <v>144</v>
      </c>
      <c r="AE48" t="s">
        <v>145</v>
      </c>
      <c r="AF48" t="s">
        <v>146</v>
      </c>
      <c r="AG48" t="s">
        <v>144</v>
      </c>
      <c r="AH48" t="s">
        <v>147</v>
      </c>
      <c r="AI48" t="s">
        <v>147</v>
      </c>
      <c r="AJ48">
        <v>0</v>
      </c>
      <c r="AK48">
        <v>1</v>
      </c>
      <c r="AM48">
        <v>109817</v>
      </c>
      <c r="AN48">
        <v>1870</v>
      </c>
      <c r="AO48">
        <v>111687</v>
      </c>
      <c r="AP48">
        <v>5</v>
      </c>
      <c r="AQ48">
        <v>111692</v>
      </c>
      <c r="AR48">
        <v>77084</v>
      </c>
      <c r="AS48">
        <v>77084</v>
      </c>
      <c r="AT48">
        <v>21525</v>
      </c>
      <c r="AU48">
        <v>36379</v>
      </c>
      <c r="AX48">
        <v>33</v>
      </c>
      <c r="AY48">
        <v>17190</v>
      </c>
      <c r="AZ48">
        <v>1957</v>
      </c>
      <c r="BB48">
        <v>1348</v>
      </c>
      <c r="BC48">
        <v>21986</v>
      </c>
      <c r="BE48">
        <v>11001</v>
      </c>
      <c r="BF48">
        <v>358</v>
      </c>
      <c r="BG48">
        <v>2271</v>
      </c>
      <c r="BI48">
        <v>8372</v>
      </c>
      <c r="BJ48">
        <v>272</v>
      </c>
      <c r="BK48">
        <v>0</v>
      </c>
      <c r="BL48">
        <v>0</v>
      </c>
      <c r="BM48">
        <v>272</v>
      </c>
      <c r="BN48">
        <v>0</v>
      </c>
      <c r="BO48">
        <v>0</v>
      </c>
      <c r="BP48">
        <v>0</v>
      </c>
      <c r="BR48">
        <v>0</v>
      </c>
      <c r="BS48">
        <v>0</v>
      </c>
      <c r="BV48">
        <v>1714</v>
      </c>
    </row>
    <row r="49" spans="1:74" x14ac:dyDescent="0.3">
      <c r="AM49">
        <f>SUM(AM45:AM48)</f>
        <v>1193738</v>
      </c>
    </row>
    <row r="52" spans="1:74" x14ac:dyDescent="0.3">
      <c r="A52" t="s">
        <v>164</v>
      </c>
    </row>
    <row r="53" spans="1:74" x14ac:dyDescent="0.3">
      <c r="A53">
        <v>22597</v>
      </c>
      <c r="B53">
        <v>10050</v>
      </c>
      <c r="C53">
        <v>662369</v>
      </c>
      <c r="D53">
        <v>2976396</v>
      </c>
      <c r="E53" t="s">
        <v>133</v>
      </c>
      <c r="F53" t="s">
        <v>134</v>
      </c>
      <c r="G53" t="s">
        <v>135</v>
      </c>
      <c r="H53">
        <v>93257</v>
      </c>
      <c r="I53" s="4">
        <v>38990</v>
      </c>
      <c r="J53" s="4">
        <v>43510</v>
      </c>
      <c r="K53" t="s">
        <v>136</v>
      </c>
      <c r="L53" t="s">
        <v>137</v>
      </c>
      <c r="M53" t="s">
        <v>138</v>
      </c>
      <c r="N53">
        <v>20</v>
      </c>
      <c r="O53">
        <v>0</v>
      </c>
      <c r="P53">
        <v>0</v>
      </c>
      <c r="Q53">
        <v>4</v>
      </c>
      <c r="R53">
        <v>0</v>
      </c>
      <c r="S53" t="s">
        <v>139</v>
      </c>
      <c r="T53">
        <v>47300</v>
      </c>
      <c r="U53" t="s">
        <v>140</v>
      </c>
      <c r="V53" s="4">
        <v>28509</v>
      </c>
      <c r="W53" s="4">
        <v>28509</v>
      </c>
      <c r="X53" s="4">
        <v>41957</v>
      </c>
      <c r="Y53" t="s">
        <v>141</v>
      </c>
      <c r="Z53">
        <v>0</v>
      </c>
      <c r="AA53">
        <v>0</v>
      </c>
      <c r="AB53" t="s">
        <v>142</v>
      </c>
      <c r="AC53" t="s">
        <v>162</v>
      </c>
      <c r="AD53" t="s">
        <v>144</v>
      </c>
      <c r="AE53" t="s">
        <v>145</v>
      </c>
      <c r="AF53" t="s">
        <v>146</v>
      </c>
      <c r="AG53" t="s">
        <v>144</v>
      </c>
      <c r="AH53" t="s">
        <v>147</v>
      </c>
      <c r="AI53" t="s">
        <v>147</v>
      </c>
      <c r="AJ53">
        <v>0</v>
      </c>
      <c r="AK53">
        <v>1</v>
      </c>
      <c r="AL53" t="s">
        <v>148</v>
      </c>
      <c r="AM53">
        <v>854396</v>
      </c>
      <c r="AN53">
        <v>10848</v>
      </c>
      <c r="AO53">
        <v>865244</v>
      </c>
      <c r="AP53">
        <v>580</v>
      </c>
      <c r="AQ53">
        <v>865824</v>
      </c>
      <c r="AR53">
        <v>629619</v>
      </c>
      <c r="AS53">
        <v>629619</v>
      </c>
      <c r="AT53">
        <v>180095</v>
      </c>
      <c r="AU53">
        <v>238529</v>
      </c>
      <c r="AX53">
        <v>4763</v>
      </c>
      <c r="AY53">
        <v>153329</v>
      </c>
      <c r="AZ53">
        <v>52903</v>
      </c>
      <c r="BB53">
        <v>12359</v>
      </c>
      <c r="BC53">
        <v>138787</v>
      </c>
      <c r="BD53">
        <v>0</v>
      </c>
      <c r="BE53">
        <v>63745</v>
      </c>
      <c r="BF53">
        <v>8169</v>
      </c>
      <c r="BG53">
        <v>30785</v>
      </c>
      <c r="BI53">
        <v>24791</v>
      </c>
      <c r="BJ53">
        <v>21314</v>
      </c>
      <c r="BK53">
        <v>0</v>
      </c>
      <c r="BL53">
        <v>111</v>
      </c>
      <c r="BM53">
        <v>5154</v>
      </c>
      <c r="BN53">
        <v>16049</v>
      </c>
      <c r="BO53">
        <v>0</v>
      </c>
      <c r="BP53">
        <v>0</v>
      </c>
      <c r="BQ53">
        <v>0</v>
      </c>
      <c r="BR53">
        <v>0</v>
      </c>
      <c r="BS53">
        <v>0</v>
      </c>
      <c r="BV53">
        <v>10989</v>
      </c>
    </row>
    <row r="54" spans="1:74" x14ac:dyDescent="0.3">
      <c r="A54">
        <v>25870</v>
      </c>
      <c r="B54">
        <v>0</v>
      </c>
      <c r="C54">
        <v>803461</v>
      </c>
      <c r="D54">
        <v>0</v>
      </c>
      <c r="E54" t="s">
        <v>153</v>
      </c>
      <c r="F54" t="s">
        <v>134</v>
      </c>
      <c r="G54" t="s">
        <v>135</v>
      </c>
      <c r="H54">
        <v>93257</v>
      </c>
      <c r="I54" s="4">
        <v>38990</v>
      </c>
      <c r="J54" s="4">
        <v>43510</v>
      </c>
      <c r="K54" t="s">
        <v>136</v>
      </c>
      <c r="L54" t="s">
        <v>154</v>
      </c>
      <c r="N54">
        <v>23</v>
      </c>
      <c r="O54">
        <v>0</v>
      </c>
      <c r="P54">
        <v>0</v>
      </c>
      <c r="Q54">
        <v>6</v>
      </c>
      <c r="R54">
        <v>0</v>
      </c>
      <c r="S54" t="s">
        <v>139</v>
      </c>
      <c r="T54">
        <v>47300</v>
      </c>
      <c r="U54" t="s">
        <v>140</v>
      </c>
      <c r="V54" s="4">
        <v>9322</v>
      </c>
      <c r="W54" s="4">
        <v>31033</v>
      </c>
      <c r="X54" s="4">
        <v>39371</v>
      </c>
      <c r="Y54" t="s">
        <v>141</v>
      </c>
      <c r="Z54">
        <v>0</v>
      </c>
      <c r="AA54">
        <v>0</v>
      </c>
      <c r="AB54" t="s">
        <v>142</v>
      </c>
      <c r="AC54" t="s">
        <v>162</v>
      </c>
      <c r="AD54" t="s">
        <v>144</v>
      </c>
      <c r="AE54" t="s">
        <v>145</v>
      </c>
      <c r="AF54" t="s">
        <v>146</v>
      </c>
      <c r="AG54" t="s">
        <v>144</v>
      </c>
      <c r="AH54" t="s">
        <v>147</v>
      </c>
      <c r="AI54" t="s">
        <v>147</v>
      </c>
      <c r="AJ54">
        <v>0</v>
      </c>
      <c r="AK54">
        <v>0</v>
      </c>
      <c r="AM54">
        <v>104065</v>
      </c>
      <c r="AN54">
        <v>2010</v>
      </c>
      <c r="AO54">
        <v>106075</v>
      </c>
      <c r="AP54">
        <v>5522</v>
      </c>
      <c r="AQ54">
        <v>111597</v>
      </c>
      <c r="AR54">
        <v>6138</v>
      </c>
      <c r="AS54">
        <v>6138</v>
      </c>
      <c r="AT54">
        <v>0</v>
      </c>
      <c r="AU54">
        <v>1205</v>
      </c>
      <c r="AX54">
        <v>44</v>
      </c>
      <c r="AY54">
        <v>4889</v>
      </c>
      <c r="AZ54">
        <v>0</v>
      </c>
      <c r="BB54">
        <v>0</v>
      </c>
      <c r="BC54">
        <v>0</v>
      </c>
      <c r="BE54">
        <v>105459</v>
      </c>
      <c r="BF54">
        <v>0</v>
      </c>
      <c r="BG54">
        <v>0</v>
      </c>
      <c r="BI54">
        <v>105459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R54">
        <v>0</v>
      </c>
      <c r="BS54">
        <v>0</v>
      </c>
      <c r="BV54">
        <v>1372</v>
      </c>
    </row>
    <row r="55" spans="1:74" x14ac:dyDescent="0.3">
      <c r="A55">
        <v>34156</v>
      </c>
      <c r="B55">
        <v>14783</v>
      </c>
      <c r="C55">
        <v>2446152</v>
      </c>
      <c r="D55">
        <v>3139424</v>
      </c>
      <c r="E55" t="s">
        <v>159</v>
      </c>
      <c r="F55" t="s">
        <v>150</v>
      </c>
      <c r="G55" t="s">
        <v>135</v>
      </c>
      <c r="H55">
        <v>93279</v>
      </c>
      <c r="I55" s="4">
        <v>38990</v>
      </c>
      <c r="J55" s="4">
        <v>43510</v>
      </c>
      <c r="K55" t="s">
        <v>136</v>
      </c>
      <c r="L55" t="s">
        <v>151</v>
      </c>
      <c r="M55" t="s">
        <v>152</v>
      </c>
      <c r="N55">
        <v>4</v>
      </c>
      <c r="O55">
        <v>0</v>
      </c>
      <c r="P55">
        <v>0</v>
      </c>
      <c r="Q55">
        <v>4</v>
      </c>
      <c r="R55">
        <v>0</v>
      </c>
      <c r="S55" t="s">
        <v>139</v>
      </c>
      <c r="T55">
        <v>47300</v>
      </c>
      <c r="U55" t="s">
        <v>140</v>
      </c>
      <c r="V55" s="4">
        <v>35163</v>
      </c>
      <c r="W55" s="4">
        <v>35163</v>
      </c>
      <c r="X55" s="4">
        <v>40196</v>
      </c>
      <c r="Y55" t="s">
        <v>141</v>
      </c>
      <c r="Z55">
        <v>0</v>
      </c>
      <c r="AA55">
        <v>0</v>
      </c>
      <c r="AB55" t="s">
        <v>142</v>
      </c>
      <c r="AC55" t="s">
        <v>162</v>
      </c>
      <c r="AD55" t="s">
        <v>144</v>
      </c>
      <c r="AE55" t="s">
        <v>145</v>
      </c>
      <c r="AF55" t="s">
        <v>146</v>
      </c>
      <c r="AG55" t="s">
        <v>144</v>
      </c>
      <c r="AH55" t="s">
        <v>147</v>
      </c>
      <c r="AI55" t="s">
        <v>147</v>
      </c>
      <c r="AJ55">
        <v>0</v>
      </c>
      <c r="AK55">
        <v>1</v>
      </c>
      <c r="AM55">
        <v>180792</v>
      </c>
      <c r="AN55">
        <v>1746</v>
      </c>
      <c r="AO55">
        <v>182538</v>
      </c>
      <c r="AP55">
        <v>0</v>
      </c>
      <c r="AQ55">
        <v>182538</v>
      </c>
      <c r="AR55">
        <v>140387</v>
      </c>
      <c r="AS55">
        <v>140387</v>
      </c>
      <c r="AT55">
        <v>46326</v>
      </c>
      <c r="AU55">
        <v>81915</v>
      </c>
      <c r="AX55">
        <v>2323</v>
      </c>
      <c r="AY55">
        <v>6701</v>
      </c>
      <c r="AZ55">
        <v>3122</v>
      </c>
      <c r="BB55">
        <v>3846</v>
      </c>
      <c r="BC55">
        <v>36572</v>
      </c>
      <c r="BE55">
        <v>1725</v>
      </c>
      <c r="BF55">
        <v>0</v>
      </c>
      <c r="BG55">
        <v>1128</v>
      </c>
      <c r="BI55">
        <v>597</v>
      </c>
      <c r="BJ55">
        <v>8</v>
      </c>
      <c r="BK55">
        <v>0</v>
      </c>
      <c r="BL55">
        <v>0</v>
      </c>
      <c r="BM55">
        <v>8</v>
      </c>
      <c r="BN55">
        <v>0</v>
      </c>
      <c r="BO55">
        <v>0</v>
      </c>
      <c r="BP55">
        <v>1756</v>
      </c>
      <c r="BR55">
        <v>0</v>
      </c>
      <c r="BS55">
        <v>0</v>
      </c>
      <c r="BV55">
        <v>1786</v>
      </c>
    </row>
    <row r="56" spans="1:74" x14ac:dyDescent="0.3">
      <c r="A56">
        <v>22496</v>
      </c>
      <c r="B56">
        <v>9821</v>
      </c>
      <c r="C56">
        <v>277567</v>
      </c>
      <c r="D56">
        <v>0</v>
      </c>
      <c r="E56" t="s">
        <v>155</v>
      </c>
      <c r="F56" t="s">
        <v>150</v>
      </c>
      <c r="G56" t="s">
        <v>135</v>
      </c>
      <c r="H56">
        <v>93291</v>
      </c>
      <c r="I56" s="4">
        <v>38990</v>
      </c>
      <c r="J56" s="4">
        <v>43510</v>
      </c>
      <c r="K56" t="s">
        <v>136</v>
      </c>
      <c r="L56" t="s">
        <v>156</v>
      </c>
      <c r="N56">
        <v>5</v>
      </c>
      <c r="O56">
        <v>0</v>
      </c>
      <c r="P56">
        <v>0</v>
      </c>
      <c r="Q56">
        <v>4</v>
      </c>
      <c r="R56">
        <v>0</v>
      </c>
      <c r="S56" t="s">
        <v>139</v>
      </c>
      <c r="T56">
        <v>47300</v>
      </c>
      <c r="U56" t="s">
        <v>140</v>
      </c>
      <c r="V56" s="4">
        <v>28338</v>
      </c>
      <c r="W56" s="4">
        <v>28338</v>
      </c>
      <c r="X56" s="4">
        <v>41455</v>
      </c>
      <c r="Y56" t="s">
        <v>141</v>
      </c>
      <c r="Z56">
        <v>0</v>
      </c>
      <c r="AA56">
        <v>0</v>
      </c>
      <c r="AB56" t="s">
        <v>142</v>
      </c>
      <c r="AC56" t="s">
        <v>162</v>
      </c>
      <c r="AD56" t="s">
        <v>144</v>
      </c>
      <c r="AE56" t="s">
        <v>145</v>
      </c>
      <c r="AF56" t="s">
        <v>146</v>
      </c>
      <c r="AG56" t="s">
        <v>144</v>
      </c>
      <c r="AH56" t="s">
        <v>147</v>
      </c>
      <c r="AI56" t="s">
        <v>147</v>
      </c>
      <c r="AJ56">
        <v>0</v>
      </c>
      <c r="AK56">
        <v>1</v>
      </c>
      <c r="AM56">
        <v>110457</v>
      </c>
      <c r="AN56">
        <v>1945</v>
      </c>
      <c r="AO56">
        <v>112402</v>
      </c>
      <c r="AP56">
        <v>9</v>
      </c>
      <c r="AQ56">
        <v>112411</v>
      </c>
      <c r="AR56">
        <v>77365</v>
      </c>
      <c r="AS56">
        <v>77365</v>
      </c>
      <c r="AT56">
        <v>21918</v>
      </c>
      <c r="AU56">
        <v>36064</v>
      </c>
      <c r="AX56">
        <v>0</v>
      </c>
      <c r="AY56">
        <v>17601</v>
      </c>
      <c r="AZ56">
        <v>1782</v>
      </c>
      <c r="BB56">
        <v>1877</v>
      </c>
      <c r="BC56">
        <v>22250</v>
      </c>
      <c r="BE56">
        <v>10683</v>
      </c>
      <c r="BF56">
        <v>315</v>
      </c>
      <c r="BG56">
        <v>2098</v>
      </c>
      <c r="BI56">
        <v>8270</v>
      </c>
      <c r="BJ56">
        <v>236</v>
      </c>
      <c r="BK56">
        <v>0</v>
      </c>
      <c r="BL56">
        <v>0</v>
      </c>
      <c r="BM56">
        <v>236</v>
      </c>
      <c r="BN56">
        <v>0</v>
      </c>
      <c r="BO56">
        <v>0</v>
      </c>
      <c r="BP56">
        <v>0</v>
      </c>
      <c r="BR56">
        <v>0</v>
      </c>
      <c r="BS56">
        <v>0</v>
      </c>
      <c r="BV56">
        <v>1728</v>
      </c>
    </row>
    <row r="57" spans="1:74" x14ac:dyDescent="0.3">
      <c r="AM57">
        <f>SUM(AM53:AM56)</f>
        <v>1249710</v>
      </c>
    </row>
    <row r="60" spans="1:74" x14ac:dyDescent="0.3">
      <c r="A60" t="s">
        <v>165</v>
      </c>
    </row>
    <row r="61" spans="1:74" x14ac:dyDescent="0.3">
      <c r="A61">
        <v>22597</v>
      </c>
      <c r="B61">
        <v>10050</v>
      </c>
      <c r="C61">
        <v>662369</v>
      </c>
      <c r="D61">
        <v>2976396</v>
      </c>
      <c r="E61" t="s">
        <v>133</v>
      </c>
      <c r="F61" t="s">
        <v>134</v>
      </c>
      <c r="G61" t="s">
        <v>135</v>
      </c>
      <c r="H61">
        <v>93257</v>
      </c>
      <c r="I61" s="4">
        <v>39082</v>
      </c>
      <c r="J61" s="4">
        <v>43510</v>
      </c>
      <c r="K61" t="s">
        <v>136</v>
      </c>
      <c r="L61" t="s">
        <v>137</v>
      </c>
      <c r="M61" t="s">
        <v>138</v>
      </c>
      <c r="N61">
        <v>20</v>
      </c>
      <c r="O61">
        <v>0</v>
      </c>
      <c r="P61">
        <v>0</v>
      </c>
      <c r="Q61">
        <v>4</v>
      </c>
      <c r="R61">
        <v>0</v>
      </c>
      <c r="S61" t="s">
        <v>139</v>
      </c>
      <c r="T61">
        <v>47300</v>
      </c>
      <c r="U61" t="s">
        <v>140</v>
      </c>
      <c r="V61" s="4">
        <v>28509</v>
      </c>
      <c r="W61" s="4">
        <v>28509</v>
      </c>
      <c r="X61" s="4">
        <v>41957</v>
      </c>
      <c r="Y61" t="s">
        <v>141</v>
      </c>
      <c r="Z61">
        <v>0</v>
      </c>
      <c r="AA61">
        <v>0</v>
      </c>
      <c r="AB61" t="s">
        <v>142</v>
      </c>
      <c r="AC61" t="s">
        <v>162</v>
      </c>
      <c r="AD61" t="s">
        <v>144</v>
      </c>
      <c r="AE61" t="s">
        <v>145</v>
      </c>
      <c r="AF61" t="s">
        <v>146</v>
      </c>
      <c r="AG61" t="s">
        <v>144</v>
      </c>
      <c r="AH61" t="s">
        <v>147</v>
      </c>
      <c r="AI61" t="s">
        <v>147</v>
      </c>
      <c r="AJ61">
        <v>0</v>
      </c>
      <c r="AK61">
        <v>1</v>
      </c>
      <c r="AL61" t="s">
        <v>148</v>
      </c>
      <c r="AM61">
        <v>872811</v>
      </c>
      <c r="AN61">
        <v>11579</v>
      </c>
      <c r="AO61">
        <v>884390</v>
      </c>
      <c r="AP61">
        <v>805</v>
      </c>
      <c r="AQ61">
        <v>885195</v>
      </c>
      <c r="AR61">
        <v>652539</v>
      </c>
      <c r="AS61">
        <v>652539</v>
      </c>
      <c r="AT61">
        <v>196145</v>
      </c>
      <c r="AU61">
        <v>245080</v>
      </c>
      <c r="AX61">
        <v>4732</v>
      </c>
      <c r="AY61">
        <v>153327</v>
      </c>
      <c r="AZ61">
        <v>53255</v>
      </c>
      <c r="BB61">
        <v>13181</v>
      </c>
      <c r="BC61">
        <v>135550</v>
      </c>
      <c r="BD61">
        <v>0</v>
      </c>
      <c r="BE61">
        <v>62870</v>
      </c>
      <c r="BF61">
        <v>8418</v>
      </c>
      <c r="BG61">
        <v>31872</v>
      </c>
      <c r="BI61">
        <v>22580</v>
      </c>
      <c r="BJ61">
        <v>21055</v>
      </c>
      <c r="BK61">
        <v>0</v>
      </c>
      <c r="BL61">
        <v>111</v>
      </c>
      <c r="BM61">
        <v>3607</v>
      </c>
      <c r="BN61">
        <v>17337</v>
      </c>
      <c r="BO61">
        <v>0</v>
      </c>
      <c r="BP61">
        <v>0</v>
      </c>
      <c r="BQ61">
        <v>0</v>
      </c>
      <c r="BR61">
        <v>0</v>
      </c>
      <c r="BS61">
        <v>0</v>
      </c>
      <c r="BV61">
        <v>11739</v>
      </c>
    </row>
    <row r="62" spans="1:74" x14ac:dyDescent="0.3">
      <c r="A62">
        <v>25870</v>
      </c>
      <c r="B62">
        <v>0</v>
      </c>
      <c r="C62">
        <v>803461</v>
      </c>
      <c r="D62">
        <v>0</v>
      </c>
      <c r="E62" t="s">
        <v>153</v>
      </c>
      <c r="F62" t="s">
        <v>134</v>
      </c>
      <c r="G62" t="s">
        <v>135</v>
      </c>
      <c r="H62">
        <v>93257</v>
      </c>
      <c r="I62" s="4">
        <v>39082</v>
      </c>
      <c r="J62" s="4">
        <v>43510</v>
      </c>
      <c r="K62" t="s">
        <v>136</v>
      </c>
      <c r="L62" t="s">
        <v>154</v>
      </c>
      <c r="N62">
        <v>23</v>
      </c>
      <c r="O62">
        <v>0</v>
      </c>
      <c r="P62">
        <v>0</v>
      </c>
      <c r="Q62">
        <v>6</v>
      </c>
      <c r="R62">
        <v>0</v>
      </c>
      <c r="S62" t="s">
        <v>139</v>
      </c>
      <c r="T62">
        <v>47300</v>
      </c>
      <c r="U62" t="s">
        <v>140</v>
      </c>
      <c r="V62" s="4">
        <v>9322</v>
      </c>
      <c r="W62" s="4">
        <v>31033</v>
      </c>
      <c r="X62" s="4">
        <v>39371</v>
      </c>
      <c r="Y62" t="s">
        <v>141</v>
      </c>
      <c r="Z62">
        <v>0</v>
      </c>
      <c r="AA62">
        <v>0</v>
      </c>
      <c r="AB62" t="s">
        <v>142</v>
      </c>
      <c r="AC62" t="s">
        <v>162</v>
      </c>
      <c r="AD62" t="s">
        <v>144</v>
      </c>
      <c r="AE62" t="s">
        <v>145</v>
      </c>
      <c r="AF62" t="s">
        <v>146</v>
      </c>
      <c r="AG62" t="s">
        <v>144</v>
      </c>
      <c r="AH62" t="s">
        <v>147</v>
      </c>
      <c r="AI62" t="s">
        <v>147</v>
      </c>
      <c r="AJ62">
        <v>0</v>
      </c>
      <c r="AK62">
        <v>0</v>
      </c>
      <c r="AM62">
        <v>104085</v>
      </c>
      <c r="AN62">
        <v>2038</v>
      </c>
      <c r="AO62">
        <v>106123</v>
      </c>
      <c r="AP62">
        <v>5115</v>
      </c>
      <c r="AQ62">
        <v>111238</v>
      </c>
      <c r="AR62">
        <v>5348</v>
      </c>
      <c r="AS62">
        <v>5348</v>
      </c>
      <c r="AT62">
        <v>0</v>
      </c>
      <c r="AU62">
        <v>1183</v>
      </c>
      <c r="AX62">
        <v>43</v>
      </c>
      <c r="AY62">
        <v>4122</v>
      </c>
      <c r="AZ62">
        <v>0</v>
      </c>
      <c r="BB62">
        <v>0</v>
      </c>
      <c r="BC62">
        <v>16</v>
      </c>
      <c r="BE62">
        <v>105874</v>
      </c>
      <c r="BF62">
        <v>0</v>
      </c>
      <c r="BG62">
        <v>0</v>
      </c>
      <c r="BI62">
        <v>105874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R62">
        <v>0</v>
      </c>
      <c r="BS62">
        <v>0</v>
      </c>
      <c r="BV62">
        <v>1369</v>
      </c>
    </row>
    <row r="63" spans="1:74" x14ac:dyDescent="0.3">
      <c r="A63">
        <v>34156</v>
      </c>
      <c r="B63">
        <v>14783</v>
      </c>
      <c r="C63">
        <v>2446152</v>
      </c>
      <c r="D63">
        <v>3139424</v>
      </c>
      <c r="E63" t="s">
        <v>159</v>
      </c>
      <c r="F63" t="s">
        <v>150</v>
      </c>
      <c r="G63" t="s">
        <v>135</v>
      </c>
      <c r="H63">
        <v>93279</v>
      </c>
      <c r="I63" s="4">
        <v>39082</v>
      </c>
      <c r="J63" s="4">
        <v>43510</v>
      </c>
      <c r="K63" t="s">
        <v>136</v>
      </c>
      <c r="L63" t="s">
        <v>151</v>
      </c>
      <c r="M63" t="s">
        <v>152</v>
      </c>
      <c r="N63">
        <v>4</v>
      </c>
      <c r="O63">
        <v>0</v>
      </c>
      <c r="P63">
        <v>0</v>
      </c>
      <c r="Q63">
        <v>4</v>
      </c>
      <c r="R63">
        <v>0</v>
      </c>
      <c r="S63" t="s">
        <v>139</v>
      </c>
      <c r="T63">
        <v>47300</v>
      </c>
      <c r="U63" t="s">
        <v>140</v>
      </c>
      <c r="V63" s="4">
        <v>35163</v>
      </c>
      <c r="W63" s="4">
        <v>35163</v>
      </c>
      <c r="X63" s="4">
        <v>40196</v>
      </c>
      <c r="Y63" t="s">
        <v>141</v>
      </c>
      <c r="Z63">
        <v>0</v>
      </c>
      <c r="AA63">
        <v>0</v>
      </c>
      <c r="AB63" t="s">
        <v>142</v>
      </c>
      <c r="AC63" t="s">
        <v>162</v>
      </c>
      <c r="AD63" t="s">
        <v>144</v>
      </c>
      <c r="AE63" t="s">
        <v>145</v>
      </c>
      <c r="AF63" t="s">
        <v>146</v>
      </c>
      <c r="AG63" t="s">
        <v>144</v>
      </c>
      <c r="AH63" t="s">
        <v>147</v>
      </c>
      <c r="AI63" t="s">
        <v>147</v>
      </c>
      <c r="AJ63">
        <v>0</v>
      </c>
      <c r="AK63">
        <v>1</v>
      </c>
      <c r="AM63">
        <v>182332</v>
      </c>
      <c r="AN63">
        <v>1746</v>
      </c>
      <c r="AO63">
        <v>184078</v>
      </c>
      <c r="AP63">
        <v>0</v>
      </c>
      <c r="AQ63">
        <v>184078</v>
      </c>
      <c r="AR63">
        <v>140506</v>
      </c>
      <c r="AS63">
        <v>140506</v>
      </c>
      <c r="AT63">
        <v>44169</v>
      </c>
      <c r="AU63">
        <v>84574</v>
      </c>
      <c r="AX63">
        <v>2748</v>
      </c>
      <c r="AY63">
        <v>5907</v>
      </c>
      <c r="AZ63">
        <v>3108</v>
      </c>
      <c r="BB63">
        <v>4032</v>
      </c>
      <c r="BC63">
        <v>37727</v>
      </c>
      <c r="BE63">
        <v>1794</v>
      </c>
      <c r="BF63">
        <v>0</v>
      </c>
      <c r="BG63">
        <v>1212</v>
      </c>
      <c r="BI63">
        <v>582</v>
      </c>
      <c r="BJ63">
        <v>19</v>
      </c>
      <c r="BK63">
        <v>0</v>
      </c>
      <c r="BL63">
        <v>0</v>
      </c>
      <c r="BM63">
        <v>19</v>
      </c>
      <c r="BN63">
        <v>0</v>
      </c>
      <c r="BO63">
        <v>0</v>
      </c>
      <c r="BP63">
        <v>2156</v>
      </c>
      <c r="BR63">
        <v>0</v>
      </c>
      <c r="BS63">
        <v>0</v>
      </c>
      <c r="BV63">
        <v>1786</v>
      </c>
    </row>
    <row r="64" spans="1:74" x14ac:dyDescent="0.3">
      <c r="A64">
        <v>22496</v>
      </c>
      <c r="B64">
        <v>9821</v>
      </c>
      <c r="C64">
        <v>277567</v>
      </c>
      <c r="D64">
        <v>0</v>
      </c>
      <c r="E64" t="s">
        <v>155</v>
      </c>
      <c r="F64" t="s">
        <v>150</v>
      </c>
      <c r="G64" t="s">
        <v>135</v>
      </c>
      <c r="H64">
        <v>93291</v>
      </c>
      <c r="I64" s="4">
        <v>39082</v>
      </c>
      <c r="J64" s="4">
        <v>43510</v>
      </c>
      <c r="K64" t="s">
        <v>136</v>
      </c>
      <c r="L64" t="s">
        <v>156</v>
      </c>
      <c r="N64">
        <v>5</v>
      </c>
      <c r="O64">
        <v>0</v>
      </c>
      <c r="P64">
        <v>0</v>
      </c>
      <c r="Q64">
        <v>4</v>
      </c>
      <c r="R64">
        <v>0</v>
      </c>
      <c r="S64" t="s">
        <v>139</v>
      </c>
      <c r="T64">
        <v>47300</v>
      </c>
      <c r="U64" t="s">
        <v>140</v>
      </c>
      <c r="V64" s="4">
        <v>28338</v>
      </c>
      <c r="W64" s="4">
        <v>28338</v>
      </c>
      <c r="X64" s="4">
        <v>41455</v>
      </c>
      <c r="Y64" t="s">
        <v>141</v>
      </c>
      <c r="Z64">
        <v>0</v>
      </c>
      <c r="AA64">
        <v>0</v>
      </c>
      <c r="AB64" t="s">
        <v>142</v>
      </c>
      <c r="AC64" t="s">
        <v>162</v>
      </c>
      <c r="AD64" t="s">
        <v>144</v>
      </c>
      <c r="AE64" t="s">
        <v>145</v>
      </c>
      <c r="AF64" t="s">
        <v>146</v>
      </c>
      <c r="AG64" t="s">
        <v>144</v>
      </c>
      <c r="AH64" t="s">
        <v>147</v>
      </c>
      <c r="AI64" t="s">
        <v>147</v>
      </c>
      <c r="AJ64">
        <v>0</v>
      </c>
      <c r="AK64">
        <v>1</v>
      </c>
      <c r="AM64">
        <v>109901</v>
      </c>
      <c r="AN64">
        <v>2018</v>
      </c>
      <c r="AO64">
        <v>111919</v>
      </c>
      <c r="AP64">
        <v>8</v>
      </c>
      <c r="AQ64">
        <v>111927</v>
      </c>
      <c r="AR64">
        <v>69914</v>
      </c>
      <c r="AS64">
        <v>69914</v>
      </c>
      <c r="AT64">
        <v>14073</v>
      </c>
      <c r="AU64">
        <v>36702</v>
      </c>
      <c r="AX64">
        <v>0</v>
      </c>
      <c r="AY64">
        <v>17364</v>
      </c>
      <c r="AZ64">
        <v>1775</v>
      </c>
      <c r="BB64">
        <v>2010</v>
      </c>
      <c r="BC64">
        <v>28489</v>
      </c>
      <c r="BE64">
        <v>11150</v>
      </c>
      <c r="BF64">
        <v>340</v>
      </c>
      <c r="BG64">
        <v>2130</v>
      </c>
      <c r="BI64">
        <v>8680</v>
      </c>
      <c r="BJ64">
        <v>364</v>
      </c>
      <c r="BK64">
        <v>0</v>
      </c>
      <c r="BL64">
        <v>0</v>
      </c>
      <c r="BM64">
        <v>364</v>
      </c>
      <c r="BN64">
        <v>0</v>
      </c>
      <c r="BO64">
        <v>0</v>
      </c>
      <c r="BP64">
        <v>0</v>
      </c>
      <c r="BR64">
        <v>0</v>
      </c>
      <c r="BS64">
        <v>0</v>
      </c>
      <c r="BV64">
        <v>1743</v>
      </c>
    </row>
    <row r="65" spans="1:74" x14ac:dyDescent="0.3">
      <c r="AM65">
        <f>SUM(AM61:AM64)</f>
        <v>1269129</v>
      </c>
    </row>
    <row r="68" spans="1:74" x14ac:dyDescent="0.3">
      <c r="A68" t="s">
        <v>166</v>
      </c>
    </row>
    <row r="69" spans="1:74" x14ac:dyDescent="0.3">
      <c r="A69">
        <v>22597</v>
      </c>
      <c r="B69">
        <v>10050</v>
      </c>
      <c r="C69">
        <v>662369</v>
      </c>
      <c r="D69">
        <v>2976396</v>
      </c>
      <c r="E69" t="s">
        <v>133</v>
      </c>
      <c r="F69" t="s">
        <v>134</v>
      </c>
      <c r="G69" t="s">
        <v>135</v>
      </c>
      <c r="H69">
        <v>93257</v>
      </c>
      <c r="I69" s="4">
        <v>39172</v>
      </c>
      <c r="J69" s="4">
        <v>43510</v>
      </c>
      <c r="K69" t="s">
        <v>136</v>
      </c>
      <c r="L69" t="s">
        <v>137</v>
      </c>
      <c r="M69" t="s">
        <v>138</v>
      </c>
      <c r="N69">
        <v>21</v>
      </c>
      <c r="O69">
        <v>0</v>
      </c>
      <c r="P69">
        <v>0</v>
      </c>
      <c r="Q69">
        <v>4</v>
      </c>
      <c r="R69">
        <v>0</v>
      </c>
      <c r="S69" t="s">
        <v>139</v>
      </c>
      <c r="T69">
        <v>47300</v>
      </c>
      <c r="U69" t="s">
        <v>140</v>
      </c>
      <c r="V69" s="4">
        <v>28509</v>
      </c>
      <c r="W69" s="4">
        <v>28509</v>
      </c>
      <c r="X69" s="4">
        <v>41957</v>
      </c>
      <c r="Y69" t="s">
        <v>141</v>
      </c>
      <c r="Z69">
        <v>0</v>
      </c>
      <c r="AA69">
        <v>0</v>
      </c>
      <c r="AB69" t="s">
        <v>142</v>
      </c>
      <c r="AC69" t="s">
        <v>162</v>
      </c>
      <c r="AD69" t="s">
        <v>144</v>
      </c>
      <c r="AE69" t="s">
        <v>145</v>
      </c>
      <c r="AF69" t="s">
        <v>146</v>
      </c>
      <c r="AG69" t="s">
        <v>144</v>
      </c>
      <c r="AH69" t="s">
        <v>147</v>
      </c>
      <c r="AI69" t="s">
        <v>147</v>
      </c>
      <c r="AJ69">
        <v>0</v>
      </c>
      <c r="AK69">
        <v>1</v>
      </c>
      <c r="AL69" t="s">
        <v>148</v>
      </c>
      <c r="AM69">
        <v>889872</v>
      </c>
      <c r="AN69">
        <v>11612</v>
      </c>
      <c r="AO69">
        <v>901484</v>
      </c>
      <c r="AP69">
        <v>919</v>
      </c>
      <c r="AQ69">
        <v>902403</v>
      </c>
      <c r="AR69">
        <v>670009</v>
      </c>
      <c r="AS69">
        <v>670009</v>
      </c>
      <c r="AT69">
        <v>213969</v>
      </c>
      <c r="AU69">
        <v>245621</v>
      </c>
      <c r="AV69">
        <v>169144</v>
      </c>
      <c r="AW69">
        <v>76477</v>
      </c>
      <c r="AX69">
        <v>4701</v>
      </c>
      <c r="AY69">
        <v>156266</v>
      </c>
      <c r="AZ69">
        <v>49452</v>
      </c>
      <c r="BB69">
        <v>11683</v>
      </c>
      <c r="BC69">
        <v>136248</v>
      </c>
      <c r="BD69">
        <v>0</v>
      </c>
      <c r="BE69">
        <v>62306</v>
      </c>
      <c r="BF69">
        <v>8189</v>
      </c>
      <c r="BG69">
        <v>32248</v>
      </c>
      <c r="BI69">
        <v>21869</v>
      </c>
      <c r="BJ69">
        <v>22157</v>
      </c>
      <c r="BK69">
        <v>0</v>
      </c>
      <c r="BL69">
        <v>94</v>
      </c>
      <c r="BM69">
        <v>4809</v>
      </c>
      <c r="BN69">
        <v>17254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54813</v>
      </c>
      <c r="BU69">
        <v>159156</v>
      </c>
      <c r="BV69">
        <v>11772</v>
      </c>
    </row>
    <row r="70" spans="1:74" x14ac:dyDescent="0.3">
      <c r="A70">
        <v>25870</v>
      </c>
      <c r="B70">
        <v>0</v>
      </c>
      <c r="C70">
        <v>803461</v>
      </c>
      <c r="D70">
        <v>0</v>
      </c>
      <c r="E70" t="s">
        <v>153</v>
      </c>
      <c r="F70" t="s">
        <v>134</v>
      </c>
      <c r="G70" t="s">
        <v>135</v>
      </c>
      <c r="H70">
        <v>93257</v>
      </c>
      <c r="I70" s="4">
        <v>39172</v>
      </c>
      <c r="J70" s="4">
        <v>43510</v>
      </c>
      <c r="K70" t="s">
        <v>136</v>
      </c>
      <c r="L70" t="s">
        <v>154</v>
      </c>
      <c r="N70">
        <v>23</v>
      </c>
      <c r="O70">
        <v>0</v>
      </c>
      <c r="P70">
        <v>0</v>
      </c>
      <c r="Q70">
        <v>6</v>
      </c>
      <c r="R70">
        <v>0</v>
      </c>
      <c r="S70" t="s">
        <v>139</v>
      </c>
      <c r="T70">
        <v>47300</v>
      </c>
      <c r="U70" t="s">
        <v>140</v>
      </c>
      <c r="V70" s="4">
        <v>9322</v>
      </c>
      <c r="W70" s="4">
        <v>31033</v>
      </c>
      <c r="X70" s="4">
        <v>39371</v>
      </c>
      <c r="Y70" t="s">
        <v>141</v>
      </c>
      <c r="Z70">
        <v>0</v>
      </c>
      <c r="AA70">
        <v>0</v>
      </c>
      <c r="AB70" t="s">
        <v>142</v>
      </c>
      <c r="AC70" t="s">
        <v>162</v>
      </c>
      <c r="AD70" t="s">
        <v>144</v>
      </c>
      <c r="AE70" t="s">
        <v>145</v>
      </c>
      <c r="AF70" t="s">
        <v>146</v>
      </c>
      <c r="AG70" t="s">
        <v>144</v>
      </c>
      <c r="AH70" t="s">
        <v>147</v>
      </c>
      <c r="AI70" t="s">
        <v>147</v>
      </c>
      <c r="AJ70">
        <v>0</v>
      </c>
      <c r="AK70">
        <v>0</v>
      </c>
      <c r="AM70">
        <v>100360</v>
      </c>
      <c r="AN70">
        <v>2162</v>
      </c>
      <c r="AO70">
        <v>102522</v>
      </c>
      <c r="AP70">
        <v>4560</v>
      </c>
      <c r="AQ70">
        <v>107082</v>
      </c>
      <c r="AR70">
        <v>4605</v>
      </c>
      <c r="AS70">
        <v>4605</v>
      </c>
      <c r="AT70">
        <v>0</v>
      </c>
      <c r="AU70">
        <v>898</v>
      </c>
      <c r="AV70">
        <v>0</v>
      </c>
      <c r="AW70">
        <v>0</v>
      </c>
      <c r="AX70">
        <v>41</v>
      </c>
      <c r="AY70">
        <v>3666</v>
      </c>
      <c r="AZ70">
        <v>0</v>
      </c>
      <c r="BB70">
        <v>6</v>
      </c>
      <c r="BC70">
        <v>49</v>
      </c>
      <c r="BE70">
        <v>102422</v>
      </c>
      <c r="BF70">
        <v>0</v>
      </c>
      <c r="BG70">
        <v>0</v>
      </c>
      <c r="BI70">
        <v>102422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R70">
        <v>0</v>
      </c>
      <c r="BS70">
        <v>0</v>
      </c>
      <c r="BT70">
        <v>0</v>
      </c>
      <c r="BU70">
        <v>0</v>
      </c>
      <c r="BV70">
        <v>1331</v>
      </c>
    </row>
    <row r="71" spans="1:74" x14ac:dyDescent="0.3">
      <c r="A71">
        <v>34156</v>
      </c>
      <c r="B71">
        <v>14783</v>
      </c>
      <c r="C71">
        <v>2446152</v>
      </c>
      <c r="D71">
        <v>3139424</v>
      </c>
      <c r="E71" t="s">
        <v>159</v>
      </c>
      <c r="F71" t="s">
        <v>150</v>
      </c>
      <c r="G71" t="s">
        <v>135</v>
      </c>
      <c r="H71">
        <v>93279</v>
      </c>
      <c r="I71" s="4">
        <v>39172</v>
      </c>
      <c r="J71" s="4">
        <v>43510</v>
      </c>
      <c r="K71" t="s">
        <v>136</v>
      </c>
      <c r="L71" t="s">
        <v>151</v>
      </c>
      <c r="M71" t="s">
        <v>152</v>
      </c>
      <c r="N71">
        <v>4</v>
      </c>
      <c r="O71">
        <v>0</v>
      </c>
      <c r="P71">
        <v>0</v>
      </c>
      <c r="Q71">
        <v>4</v>
      </c>
      <c r="R71">
        <v>0</v>
      </c>
      <c r="S71" t="s">
        <v>139</v>
      </c>
      <c r="T71">
        <v>47300</v>
      </c>
      <c r="U71" t="s">
        <v>140</v>
      </c>
      <c r="V71" s="4">
        <v>35163</v>
      </c>
      <c r="W71" s="4">
        <v>35163</v>
      </c>
      <c r="X71" s="4">
        <v>40196</v>
      </c>
      <c r="Y71" t="s">
        <v>141</v>
      </c>
      <c r="Z71">
        <v>0</v>
      </c>
      <c r="AA71">
        <v>0</v>
      </c>
      <c r="AB71" t="s">
        <v>142</v>
      </c>
      <c r="AC71" t="s">
        <v>162</v>
      </c>
      <c r="AD71" t="s">
        <v>144</v>
      </c>
      <c r="AE71" t="s">
        <v>145</v>
      </c>
      <c r="AF71" t="s">
        <v>146</v>
      </c>
      <c r="AG71" t="s">
        <v>144</v>
      </c>
      <c r="AH71" t="s">
        <v>147</v>
      </c>
      <c r="AI71" t="s">
        <v>147</v>
      </c>
      <c r="AJ71">
        <v>0</v>
      </c>
      <c r="AK71">
        <v>1</v>
      </c>
      <c r="AM71">
        <v>188533</v>
      </c>
      <c r="AN71">
        <v>1752</v>
      </c>
      <c r="AO71">
        <v>190285</v>
      </c>
      <c r="AP71">
        <v>0</v>
      </c>
      <c r="AQ71">
        <v>190285</v>
      </c>
      <c r="AR71">
        <v>145535</v>
      </c>
      <c r="AS71">
        <v>145535</v>
      </c>
      <c r="AT71">
        <v>46834</v>
      </c>
      <c r="AU71">
        <v>88759</v>
      </c>
      <c r="AV71">
        <v>88759</v>
      </c>
      <c r="AW71">
        <v>0</v>
      </c>
      <c r="AX71">
        <v>2011</v>
      </c>
      <c r="AY71">
        <v>6125</v>
      </c>
      <c r="AZ71">
        <v>1806</v>
      </c>
      <c r="BB71">
        <v>4756</v>
      </c>
      <c r="BC71">
        <v>38384</v>
      </c>
      <c r="BE71">
        <v>1606</v>
      </c>
      <c r="BF71">
        <v>0</v>
      </c>
      <c r="BG71">
        <v>978</v>
      </c>
      <c r="BI71">
        <v>628</v>
      </c>
      <c r="BJ71">
        <v>4</v>
      </c>
      <c r="BK71">
        <v>0</v>
      </c>
      <c r="BL71">
        <v>0</v>
      </c>
      <c r="BM71">
        <v>4</v>
      </c>
      <c r="BN71">
        <v>0</v>
      </c>
      <c r="BO71">
        <v>0</v>
      </c>
      <c r="BP71">
        <v>3331</v>
      </c>
      <c r="BR71">
        <v>0</v>
      </c>
      <c r="BS71">
        <v>0</v>
      </c>
      <c r="BT71">
        <v>46834</v>
      </c>
      <c r="BU71">
        <v>0</v>
      </c>
      <c r="BV71">
        <v>1792</v>
      </c>
    </row>
    <row r="72" spans="1:74" x14ac:dyDescent="0.3">
      <c r="A72">
        <v>22496</v>
      </c>
      <c r="B72">
        <v>9821</v>
      </c>
      <c r="C72">
        <v>277567</v>
      </c>
      <c r="D72">
        <v>0</v>
      </c>
      <c r="E72" t="s">
        <v>155</v>
      </c>
      <c r="F72" t="s">
        <v>150</v>
      </c>
      <c r="G72" t="s">
        <v>135</v>
      </c>
      <c r="H72">
        <v>93291</v>
      </c>
      <c r="I72" s="4">
        <v>39172</v>
      </c>
      <c r="J72" s="4">
        <v>43510</v>
      </c>
      <c r="K72" t="s">
        <v>136</v>
      </c>
      <c r="L72" t="s">
        <v>156</v>
      </c>
      <c r="N72">
        <v>5</v>
      </c>
      <c r="O72">
        <v>0</v>
      </c>
      <c r="P72">
        <v>0</v>
      </c>
      <c r="Q72">
        <v>4</v>
      </c>
      <c r="R72">
        <v>0</v>
      </c>
      <c r="S72" t="s">
        <v>139</v>
      </c>
      <c r="T72">
        <v>47300</v>
      </c>
      <c r="U72" t="s">
        <v>140</v>
      </c>
      <c r="V72" s="4">
        <v>28338</v>
      </c>
      <c r="W72" s="4">
        <v>28338</v>
      </c>
      <c r="X72" s="4">
        <v>41455</v>
      </c>
      <c r="Y72" t="s">
        <v>141</v>
      </c>
      <c r="Z72">
        <v>0</v>
      </c>
      <c r="AA72">
        <v>0</v>
      </c>
      <c r="AB72" t="s">
        <v>142</v>
      </c>
      <c r="AC72" t="s">
        <v>162</v>
      </c>
      <c r="AD72" t="s">
        <v>144</v>
      </c>
      <c r="AE72" t="s">
        <v>145</v>
      </c>
      <c r="AF72" t="s">
        <v>146</v>
      </c>
      <c r="AG72" t="s">
        <v>144</v>
      </c>
      <c r="AH72" t="s">
        <v>147</v>
      </c>
      <c r="AI72" t="s">
        <v>147</v>
      </c>
      <c r="AJ72">
        <v>0</v>
      </c>
      <c r="AK72">
        <v>1</v>
      </c>
      <c r="AM72">
        <v>113134</v>
      </c>
      <c r="AN72">
        <v>2019</v>
      </c>
      <c r="AO72">
        <v>115153</v>
      </c>
      <c r="AP72">
        <v>4</v>
      </c>
      <c r="AQ72">
        <v>115157</v>
      </c>
      <c r="AR72">
        <v>75483</v>
      </c>
      <c r="AS72">
        <v>75483</v>
      </c>
      <c r="AT72">
        <v>17726</v>
      </c>
      <c r="AU72">
        <v>36954</v>
      </c>
      <c r="AV72">
        <v>33092</v>
      </c>
      <c r="AW72">
        <v>3862</v>
      </c>
      <c r="AX72">
        <v>0</v>
      </c>
      <c r="AY72">
        <v>19622</v>
      </c>
      <c r="AZ72">
        <v>1181</v>
      </c>
      <c r="BB72">
        <v>885</v>
      </c>
      <c r="BC72">
        <v>28093</v>
      </c>
      <c r="BE72">
        <v>10552</v>
      </c>
      <c r="BF72">
        <v>329</v>
      </c>
      <c r="BG72">
        <v>1887</v>
      </c>
      <c r="BI72">
        <v>8336</v>
      </c>
      <c r="BJ72">
        <v>143</v>
      </c>
      <c r="BK72">
        <v>0</v>
      </c>
      <c r="BL72">
        <v>0</v>
      </c>
      <c r="BM72">
        <v>143</v>
      </c>
      <c r="BN72">
        <v>0</v>
      </c>
      <c r="BO72">
        <v>0</v>
      </c>
      <c r="BP72">
        <v>0</v>
      </c>
      <c r="BR72">
        <v>0</v>
      </c>
      <c r="BS72">
        <v>0</v>
      </c>
      <c r="BT72">
        <v>4386</v>
      </c>
      <c r="BU72">
        <v>13340</v>
      </c>
      <c r="BV72">
        <v>1780</v>
      </c>
    </row>
    <row r="73" spans="1:74" x14ac:dyDescent="0.3">
      <c r="AM73">
        <f>SUM(AM69:AM72)</f>
        <v>1291899</v>
      </c>
    </row>
    <row r="76" spans="1:74" x14ac:dyDescent="0.3">
      <c r="A76" t="s">
        <v>167</v>
      </c>
    </row>
    <row r="77" spans="1:74" x14ac:dyDescent="0.3">
      <c r="A77">
        <v>22597</v>
      </c>
      <c r="B77">
        <v>10050</v>
      </c>
      <c r="C77">
        <v>662369</v>
      </c>
      <c r="D77">
        <v>2976396</v>
      </c>
      <c r="E77" t="s">
        <v>133</v>
      </c>
      <c r="F77" t="s">
        <v>134</v>
      </c>
      <c r="G77" t="s">
        <v>135</v>
      </c>
      <c r="H77">
        <v>93257</v>
      </c>
      <c r="I77" s="4">
        <v>39263</v>
      </c>
      <c r="J77" s="4">
        <v>43510</v>
      </c>
      <c r="K77" t="s">
        <v>136</v>
      </c>
      <c r="L77" t="s">
        <v>137</v>
      </c>
      <c r="M77" t="s">
        <v>138</v>
      </c>
      <c r="N77">
        <v>21</v>
      </c>
      <c r="O77">
        <v>0</v>
      </c>
      <c r="P77">
        <v>0</v>
      </c>
      <c r="Q77">
        <v>4</v>
      </c>
      <c r="R77">
        <v>0</v>
      </c>
      <c r="S77" t="s">
        <v>139</v>
      </c>
      <c r="T77">
        <v>47300</v>
      </c>
      <c r="U77" t="s">
        <v>140</v>
      </c>
      <c r="V77" s="4">
        <v>28509</v>
      </c>
      <c r="W77" s="4">
        <v>28509</v>
      </c>
      <c r="X77" s="4">
        <v>41957</v>
      </c>
      <c r="Y77" t="s">
        <v>141</v>
      </c>
      <c r="Z77">
        <v>0</v>
      </c>
      <c r="AA77">
        <v>0</v>
      </c>
      <c r="AB77" t="s">
        <v>142</v>
      </c>
      <c r="AC77" t="s">
        <v>162</v>
      </c>
      <c r="AD77" t="s">
        <v>144</v>
      </c>
      <c r="AE77" t="s">
        <v>145</v>
      </c>
      <c r="AF77" t="s">
        <v>146</v>
      </c>
      <c r="AG77" t="s">
        <v>144</v>
      </c>
      <c r="AH77" t="s">
        <v>147</v>
      </c>
      <c r="AI77" t="s">
        <v>147</v>
      </c>
      <c r="AJ77">
        <v>0</v>
      </c>
      <c r="AK77">
        <v>1</v>
      </c>
      <c r="AL77" t="s">
        <v>148</v>
      </c>
      <c r="AM77">
        <v>893933</v>
      </c>
      <c r="AN77">
        <v>12103</v>
      </c>
      <c r="AO77">
        <v>906036</v>
      </c>
      <c r="AP77">
        <v>749</v>
      </c>
      <c r="AQ77">
        <v>906785</v>
      </c>
      <c r="AR77">
        <v>685683</v>
      </c>
      <c r="AS77">
        <v>685683</v>
      </c>
      <c r="AT77">
        <v>216506</v>
      </c>
      <c r="AU77">
        <v>257026</v>
      </c>
      <c r="AV77">
        <v>178543</v>
      </c>
      <c r="AW77">
        <v>78483</v>
      </c>
      <c r="AX77">
        <v>5381</v>
      </c>
      <c r="AY77">
        <v>157205</v>
      </c>
      <c r="AZ77">
        <v>49565</v>
      </c>
      <c r="BB77">
        <v>9852</v>
      </c>
      <c r="BC77">
        <v>133881</v>
      </c>
      <c r="BD77">
        <v>0</v>
      </c>
      <c r="BE77">
        <v>54575</v>
      </c>
      <c r="BF77">
        <v>0</v>
      </c>
      <c r="BG77">
        <v>32439</v>
      </c>
      <c r="BI77">
        <v>22136</v>
      </c>
      <c r="BJ77">
        <v>22794</v>
      </c>
      <c r="BK77">
        <v>0</v>
      </c>
      <c r="BL77">
        <v>94</v>
      </c>
      <c r="BM77">
        <v>5244</v>
      </c>
      <c r="BN77">
        <v>17456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46573</v>
      </c>
      <c r="BU77">
        <v>169933</v>
      </c>
      <c r="BV77">
        <v>12263</v>
      </c>
    </row>
    <row r="78" spans="1:74" x14ac:dyDescent="0.3">
      <c r="A78">
        <v>25870</v>
      </c>
      <c r="B78">
        <v>0</v>
      </c>
      <c r="C78">
        <v>803461</v>
      </c>
      <c r="D78">
        <v>0</v>
      </c>
      <c r="E78" t="s">
        <v>153</v>
      </c>
      <c r="F78" t="s">
        <v>134</v>
      </c>
      <c r="G78" t="s">
        <v>135</v>
      </c>
      <c r="H78">
        <v>93257</v>
      </c>
      <c r="I78" s="4">
        <v>39263</v>
      </c>
      <c r="J78" s="4">
        <v>43510</v>
      </c>
      <c r="K78" t="s">
        <v>136</v>
      </c>
      <c r="L78" t="s">
        <v>154</v>
      </c>
      <c r="N78">
        <v>22</v>
      </c>
      <c r="O78">
        <v>0</v>
      </c>
      <c r="P78">
        <v>0</v>
      </c>
      <c r="Q78">
        <v>6</v>
      </c>
      <c r="R78">
        <v>0</v>
      </c>
      <c r="S78" t="s">
        <v>139</v>
      </c>
      <c r="T78">
        <v>47300</v>
      </c>
      <c r="U78" t="s">
        <v>140</v>
      </c>
      <c r="V78" s="4">
        <v>9322</v>
      </c>
      <c r="W78" s="4">
        <v>31033</v>
      </c>
      <c r="X78" s="4">
        <v>39371</v>
      </c>
      <c r="Y78" t="s">
        <v>141</v>
      </c>
      <c r="Z78">
        <v>0</v>
      </c>
      <c r="AA78">
        <v>0</v>
      </c>
      <c r="AB78" t="s">
        <v>142</v>
      </c>
      <c r="AC78" t="s">
        <v>162</v>
      </c>
      <c r="AD78" t="s">
        <v>144</v>
      </c>
      <c r="AE78" t="s">
        <v>145</v>
      </c>
      <c r="AF78" t="s">
        <v>146</v>
      </c>
      <c r="AG78" t="s">
        <v>144</v>
      </c>
      <c r="AH78" t="s">
        <v>147</v>
      </c>
      <c r="AI78" t="s">
        <v>147</v>
      </c>
      <c r="AJ78">
        <v>0</v>
      </c>
      <c r="AK78">
        <v>0</v>
      </c>
      <c r="AM78">
        <v>98523</v>
      </c>
      <c r="AN78">
        <v>2186</v>
      </c>
      <c r="AO78">
        <v>100709</v>
      </c>
      <c r="AP78">
        <v>3784</v>
      </c>
      <c r="AQ78">
        <v>104493</v>
      </c>
      <c r="AR78">
        <v>4031</v>
      </c>
      <c r="AS78">
        <v>4031</v>
      </c>
      <c r="AT78">
        <v>0</v>
      </c>
      <c r="AU78">
        <v>643</v>
      </c>
      <c r="AV78">
        <v>0</v>
      </c>
      <c r="AW78">
        <v>0</v>
      </c>
      <c r="AX78">
        <v>28</v>
      </c>
      <c r="AY78">
        <v>3360</v>
      </c>
      <c r="AZ78">
        <v>0</v>
      </c>
      <c r="BB78">
        <v>0</v>
      </c>
      <c r="BC78">
        <v>0</v>
      </c>
      <c r="BE78">
        <v>100462</v>
      </c>
      <c r="BF78">
        <v>0</v>
      </c>
      <c r="BG78">
        <v>0</v>
      </c>
      <c r="BI78">
        <v>100462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R78">
        <v>0</v>
      </c>
      <c r="BS78">
        <v>0</v>
      </c>
      <c r="BT78">
        <v>0</v>
      </c>
      <c r="BU78">
        <v>0</v>
      </c>
      <c r="BV78">
        <v>1312</v>
      </c>
    </row>
    <row r="79" spans="1:74" x14ac:dyDescent="0.3">
      <c r="A79">
        <v>34156</v>
      </c>
      <c r="B79">
        <v>14783</v>
      </c>
      <c r="C79">
        <v>2446152</v>
      </c>
      <c r="D79">
        <v>3139424</v>
      </c>
      <c r="E79" t="s">
        <v>159</v>
      </c>
      <c r="F79" t="s">
        <v>150</v>
      </c>
      <c r="G79" t="s">
        <v>135</v>
      </c>
      <c r="H79">
        <v>93279</v>
      </c>
      <c r="I79" s="4">
        <v>39263</v>
      </c>
      <c r="J79" s="4">
        <v>43510</v>
      </c>
      <c r="K79" t="s">
        <v>136</v>
      </c>
      <c r="L79" t="s">
        <v>151</v>
      </c>
      <c r="M79" t="s">
        <v>152</v>
      </c>
      <c r="N79">
        <v>4</v>
      </c>
      <c r="O79">
        <v>0</v>
      </c>
      <c r="P79">
        <v>0</v>
      </c>
      <c r="Q79">
        <v>4</v>
      </c>
      <c r="R79">
        <v>0</v>
      </c>
      <c r="S79" t="s">
        <v>139</v>
      </c>
      <c r="T79">
        <v>47300</v>
      </c>
      <c r="U79" t="s">
        <v>140</v>
      </c>
      <c r="V79" s="4">
        <v>35163</v>
      </c>
      <c r="W79" s="4">
        <v>35163</v>
      </c>
      <c r="X79" s="4">
        <v>40196</v>
      </c>
      <c r="Y79" t="s">
        <v>141</v>
      </c>
      <c r="Z79">
        <v>0</v>
      </c>
      <c r="AA79">
        <v>0</v>
      </c>
      <c r="AB79" t="s">
        <v>142</v>
      </c>
      <c r="AC79" t="s">
        <v>162</v>
      </c>
      <c r="AD79" t="s">
        <v>144</v>
      </c>
      <c r="AE79" t="s">
        <v>145</v>
      </c>
      <c r="AF79" t="s">
        <v>146</v>
      </c>
      <c r="AG79" t="s">
        <v>144</v>
      </c>
      <c r="AH79" t="s">
        <v>147</v>
      </c>
      <c r="AI79" t="s">
        <v>147</v>
      </c>
      <c r="AJ79">
        <v>0</v>
      </c>
      <c r="AK79">
        <v>1</v>
      </c>
      <c r="AM79">
        <v>194986</v>
      </c>
      <c r="AN79">
        <v>1752</v>
      </c>
      <c r="AO79">
        <v>196738</v>
      </c>
      <c r="AP79">
        <v>0</v>
      </c>
      <c r="AQ79">
        <v>196738</v>
      </c>
      <c r="AR79">
        <v>151402</v>
      </c>
      <c r="AS79">
        <v>151402</v>
      </c>
      <c r="AT79">
        <v>49789</v>
      </c>
      <c r="AU79">
        <v>90599</v>
      </c>
      <c r="AV79">
        <v>90599</v>
      </c>
      <c r="AW79">
        <v>0</v>
      </c>
      <c r="AX79">
        <v>2004</v>
      </c>
      <c r="AY79">
        <v>6414</v>
      </c>
      <c r="AZ79">
        <v>2596</v>
      </c>
      <c r="BB79">
        <v>5020</v>
      </c>
      <c r="BC79">
        <v>38151</v>
      </c>
      <c r="BE79">
        <v>1916</v>
      </c>
      <c r="BF79">
        <v>0</v>
      </c>
      <c r="BG79">
        <v>1190</v>
      </c>
      <c r="BI79">
        <v>726</v>
      </c>
      <c r="BJ79">
        <v>249</v>
      </c>
      <c r="BK79">
        <v>0</v>
      </c>
      <c r="BL79">
        <v>0</v>
      </c>
      <c r="BM79">
        <v>249</v>
      </c>
      <c r="BN79">
        <v>0</v>
      </c>
      <c r="BO79">
        <v>0</v>
      </c>
      <c r="BP79">
        <v>2708</v>
      </c>
      <c r="BR79">
        <v>0</v>
      </c>
      <c r="BS79">
        <v>0</v>
      </c>
      <c r="BT79">
        <v>49789</v>
      </c>
      <c r="BU79">
        <v>0</v>
      </c>
      <c r="BV79">
        <v>1792</v>
      </c>
    </row>
    <row r="80" spans="1:74" x14ac:dyDescent="0.3">
      <c r="A80">
        <v>22496</v>
      </c>
      <c r="B80">
        <v>9821</v>
      </c>
      <c r="C80">
        <v>277567</v>
      </c>
      <c r="D80">
        <v>0</v>
      </c>
      <c r="E80" t="s">
        <v>155</v>
      </c>
      <c r="F80" t="s">
        <v>150</v>
      </c>
      <c r="G80" t="s">
        <v>135</v>
      </c>
      <c r="H80">
        <v>93291</v>
      </c>
      <c r="I80" s="4">
        <v>39263</v>
      </c>
      <c r="J80" s="4">
        <v>43510</v>
      </c>
      <c r="K80" t="s">
        <v>136</v>
      </c>
      <c r="L80" t="s">
        <v>156</v>
      </c>
      <c r="N80">
        <v>5</v>
      </c>
      <c r="O80">
        <v>0</v>
      </c>
      <c r="P80">
        <v>0</v>
      </c>
      <c r="Q80">
        <v>4</v>
      </c>
      <c r="R80">
        <v>0</v>
      </c>
      <c r="S80" t="s">
        <v>139</v>
      </c>
      <c r="T80">
        <v>47300</v>
      </c>
      <c r="U80" t="s">
        <v>140</v>
      </c>
      <c r="V80" s="4">
        <v>28338</v>
      </c>
      <c r="W80" s="4">
        <v>28338</v>
      </c>
      <c r="X80" s="4">
        <v>41455</v>
      </c>
      <c r="Y80" t="s">
        <v>141</v>
      </c>
      <c r="Z80">
        <v>0</v>
      </c>
      <c r="AA80">
        <v>0</v>
      </c>
      <c r="AB80" t="s">
        <v>142</v>
      </c>
      <c r="AC80" t="s">
        <v>162</v>
      </c>
      <c r="AD80" t="s">
        <v>144</v>
      </c>
      <c r="AE80" t="s">
        <v>145</v>
      </c>
      <c r="AF80" t="s">
        <v>146</v>
      </c>
      <c r="AG80" t="s">
        <v>144</v>
      </c>
      <c r="AH80" t="s">
        <v>147</v>
      </c>
      <c r="AI80" t="s">
        <v>147</v>
      </c>
      <c r="AJ80">
        <v>0</v>
      </c>
      <c r="AK80">
        <v>1</v>
      </c>
      <c r="AM80">
        <v>126149</v>
      </c>
      <c r="AN80">
        <v>1949</v>
      </c>
      <c r="AO80">
        <v>128098</v>
      </c>
      <c r="AP80">
        <v>10</v>
      </c>
      <c r="AQ80">
        <v>128108</v>
      </c>
      <c r="AR80">
        <v>86697</v>
      </c>
      <c r="AS80">
        <v>86697</v>
      </c>
      <c r="AT80">
        <v>16505</v>
      </c>
      <c r="AU80">
        <v>45343</v>
      </c>
      <c r="AV80">
        <v>39549</v>
      </c>
      <c r="AW80">
        <v>5794</v>
      </c>
      <c r="AX80">
        <v>0</v>
      </c>
      <c r="AY80">
        <v>23676</v>
      </c>
      <c r="AZ80">
        <v>1173</v>
      </c>
      <c r="BB80">
        <v>1545</v>
      </c>
      <c r="BC80">
        <v>30693</v>
      </c>
      <c r="BE80">
        <v>8811</v>
      </c>
      <c r="BF80">
        <v>325</v>
      </c>
      <c r="BG80">
        <v>1951</v>
      </c>
      <c r="BI80">
        <v>6535</v>
      </c>
      <c r="BJ80">
        <v>362</v>
      </c>
      <c r="BK80">
        <v>0</v>
      </c>
      <c r="BL80">
        <v>0</v>
      </c>
      <c r="BM80">
        <v>362</v>
      </c>
      <c r="BN80">
        <v>0</v>
      </c>
      <c r="BO80">
        <v>0</v>
      </c>
      <c r="BP80">
        <v>0</v>
      </c>
      <c r="BR80">
        <v>0</v>
      </c>
      <c r="BS80">
        <v>0</v>
      </c>
      <c r="BT80">
        <v>4150</v>
      </c>
      <c r="BU80">
        <v>12355</v>
      </c>
      <c r="BV80">
        <v>1902</v>
      </c>
    </row>
    <row r="81" spans="1:74" x14ac:dyDescent="0.3">
      <c r="AM81">
        <f>SUM(AM77:AM80)</f>
        <v>1313591</v>
      </c>
    </row>
    <row r="84" spans="1:74" x14ac:dyDescent="0.3">
      <c r="A84" t="s">
        <v>168</v>
      </c>
    </row>
    <row r="85" spans="1:74" x14ac:dyDescent="0.3">
      <c r="A85">
        <v>22597</v>
      </c>
      <c r="B85">
        <v>10050</v>
      </c>
      <c r="C85">
        <v>662369</v>
      </c>
      <c r="D85">
        <v>2976396</v>
      </c>
      <c r="E85" t="s">
        <v>133</v>
      </c>
      <c r="F85" t="s">
        <v>134</v>
      </c>
      <c r="G85" t="s">
        <v>135</v>
      </c>
      <c r="H85">
        <v>93257</v>
      </c>
      <c r="I85" s="4">
        <v>39355</v>
      </c>
      <c r="J85" s="4">
        <v>43510</v>
      </c>
      <c r="K85" t="s">
        <v>136</v>
      </c>
      <c r="L85" t="s">
        <v>137</v>
      </c>
      <c r="M85" t="s">
        <v>138</v>
      </c>
      <c r="N85">
        <v>22</v>
      </c>
      <c r="O85">
        <v>0</v>
      </c>
      <c r="P85">
        <v>0</v>
      </c>
      <c r="Q85">
        <v>4</v>
      </c>
      <c r="R85">
        <v>0</v>
      </c>
      <c r="S85" t="s">
        <v>139</v>
      </c>
      <c r="T85">
        <v>47300</v>
      </c>
      <c r="U85" t="s">
        <v>140</v>
      </c>
      <c r="V85" s="4">
        <v>28509</v>
      </c>
      <c r="W85" s="4">
        <v>28509</v>
      </c>
      <c r="X85" s="4">
        <v>41957</v>
      </c>
      <c r="Y85" t="s">
        <v>141</v>
      </c>
      <c r="Z85">
        <v>0</v>
      </c>
      <c r="AA85">
        <v>0</v>
      </c>
      <c r="AB85" t="s">
        <v>142</v>
      </c>
      <c r="AC85" t="s">
        <v>162</v>
      </c>
      <c r="AD85" t="s">
        <v>144</v>
      </c>
      <c r="AE85" t="s">
        <v>145</v>
      </c>
      <c r="AF85" t="s">
        <v>146</v>
      </c>
      <c r="AG85" t="s">
        <v>144</v>
      </c>
      <c r="AH85" t="s">
        <v>147</v>
      </c>
      <c r="AI85" t="s">
        <v>147</v>
      </c>
      <c r="AJ85">
        <v>0</v>
      </c>
      <c r="AK85">
        <v>1</v>
      </c>
      <c r="AL85" t="s">
        <v>148</v>
      </c>
      <c r="AM85">
        <v>891128</v>
      </c>
      <c r="AN85">
        <v>12195</v>
      </c>
      <c r="AO85">
        <v>903323</v>
      </c>
      <c r="AP85">
        <v>460</v>
      </c>
      <c r="AQ85">
        <v>903783</v>
      </c>
      <c r="AR85">
        <v>684095</v>
      </c>
      <c r="AS85">
        <v>684095</v>
      </c>
      <c r="AT85">
        <v>198066</v>
      </c>
      <c r="AU85">
        <v>268166</v>
      </c>
      <c r="AV85">
        <v>184182</v>
      </c>
      <c r="AW85">
        <v>83984</v>
      </c>
      <c r="AX85">
        <v>5136</v>
      </c>
      <c r="AY85">
        <v>158556</v>
      </c>
      <c r="AZ85">
        <v>54171</v>
      </c>
      <c r="BB85">
        <v>12095</v>
      </c>
      <c r="BC85">
        <v>132700</v>
      </c>
      <c r="BD85">
        <v>0</v>
      </c>
      <c r="BE85">
        <v>53176</v>
      </c>
      <c r="BF85">
        <v>0</v>
      </c>
      <c r="BG85">
        <v>31083</v>
      </c>
      <c r="BI85">
        <v>22093</v>
      </c>
      <c r="BJ85">
        <v>21717</v>
      </c>
      <c r="BK85">
        <v>0</v>
      </c>
      <c r="BL85">
        <v>0</v>
      </c>
      <c r="BM85">
        <v>2791</v>
      </c>
      <c r="BN85">
        <v>18926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40837</v>
      </c>
      <c r="BU85">
        <v>157229</v>
      </c>
      <c r="BV85">
        <v>12355</v>
      </c>
    </row>
    <row r="86" spans="1:74" x14ac:dyDescent="0.3">
      <c r="A86">
        <v>25870</v>
      </c>
      <c r="B86">
        <v>0</v>
      </c>
      <c r="C86">
        <v>803461</v>
      </c>
      <c r="D86">
        <v>0</v>
      </c>
      <c r="E86" t="s">
        <v>153</v>
      </c>
      <c r="F86" t="s">
        <v>134</v>
      </c>
      <c r="G86" t="s">
        <v>135</v>
      </c>
      <c r="H86">
        <v>93257</v>
      </c>
      <c r="I86" s="4">
        <v>39355</v>
      </c>
      <c r="J86" s="4">
        <v>43510</v>
      </c>
      <c r="K86" t="s">
        <v>136</v>
      </c>
      <c r="L86" t="s">
        <v>154</v>
      </c>
      <c r="N86">
        <v>22</v>
      </c>
      <c r="O86">
        <v>0</v>
      </c>
      <c r="P86">
        <v>0</v>
      </c>
      <c r="Q86">
        <v>6</v>
      </c>
      <c r="R86">
        <v>0</v>
      </c>
      <c r="S86" t="s">
        <v>139</v>
      </c>
      <c r="T86">
        <v>47300</v>
      </c>
      <c r="U86" t="s">
        <v>140</v>
      </c>
      <c r="V86" s="4">
        <v>9322</v>
      </c>
      <c r="W86" s="4">
        <v>31033</v>
      </c>
      <c r="X86" s="4">
        <v>39371</v>
      </c>
      <c r="Y86" t="s">
        <v>141</v>
      </c>
      <c r="Z86">
        <v>0</v>
      </c>
      <c r="AA86">
        <v>0</v>
      </c>
      <c r="AB86" t="s">
        <v>142</v>
      </c>
      <c r="AC86" t="s">
        <v>162</v>
      </c>
      <c r="AD86" t="s">
        <v>144</v>
      </c>
      <c r="AE86" t="s">
        <v>145</v>
      </c>
      <c r="AF86" t="s">
        <v>146</v>
      </c>
      <c r="AG86" t="s">
        <v>144</v>
      </c>
      <c r="AH86" t="s">
        <v>147</v>
      </c>
      <c r="AI86" t="s">
        <v>147</v>
      </c>
      <c r="AJ86">
        <v>0</v>
      </c>
      <c r="AK86">
        <v>0</v>
      </c>
      <c r="AM86">
        <v>96514</v>
      </c>
      <c r="AN86">
        <v>2600</v>
      </c>
      <c r="AO86">
        <v>99114</v>
      </c>
      <c r="AP86">
        <v>3102</v>
      </c>
      <c r="AQ86">
        <v>102216</v>
      </c>
      <c r="AR86">
        <v>3729</v>
      </c>
      <c r="AS86">
        <v>3729</v>
      </c>
      <c r="AT86">
        <v>0</v>
      </c>
      <c r="AU86">
        <v>635</v>
      </c>
      <c r="AV86">
        <v>0</v>
      </c>
      <c r="AW86">
        <v>0</v>
      </c>
      <c r="AX86">
        <v>25</v>
      </c>
      <c r="AY86">
        <v>3069</v>
      </c>
      <c r="AZ86">
        <v>0</v>
      </c>
      <c r="BB86">
        <v>0</v>
      </c>
      <c r="BC86">
        <v>0</v>
      </c>
      <c r="BE86">
        <v>98487</v>
      </c>
      <c r="BF86">
        <v>0</v>
      </c>
      <c r="BG86">
        <v>0</v>
      </c>
      <c r="BI86">
        <v>98487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R86">
        <v>0</v>
      </c>
      <c r="BS86">
        <v>0</v>
      </c>
      <c r="BT86">
        <v>0</v>
      </c>
      <c r="BU86">
        <v>0</v>
      </c>
      <c r="BV86">
        <v>1299</v>
      </c>
    </row>
    <row r="87" spans="1:74" x14ac:dyDescent="0.3">
      <c r="A87">
        <v>34156</v>
      </c>
      <c r="B87">
        <v>14783</v>
      </c>
      <c r="C87">
        <v>2446152</v>
      </c>
      <c r="D87">
        <v>3139424</v>
      </c>
      <c r="E87" t="s">
        <v>159</v>
      </c>
      <c r="F87" t="s">
        <v>150</v>
      </c>
      <c r="G87" t="s">
        <v>135</v>
      </c>
      <c r="H87">
        <v>93279</v>
      </c>
      <c r="I87" s="4">
        <v>39355</v>
      </c>
      <c r="J87" s="4">
        <v>43510</v>
      </c>
      <c r="K87" t="s">
        <v>136</v>
      </c>
      <c r="L87" t="s">
        <v>151</v>
      </c>
      <c r="M87" t="s">
        <v>152</v>
      </c>
      <c r="N87">
        <v>4</v>
      </c>
      <c r="O87">
        <v>0</v>
      </c>
      <c r="P87">
        <v>0</v>
      </c>
      <c r="Q87">
        <v>4</v>
      </c>
      <c r="R87">
        <v>0</v>
      </c>
      <c r="S87" t="s">
        <v>139</v>
      </c>
      <c r="T87">
        <v>47300</v>
      </c>
      <c r="U87" t="s">
        <v>140</v>
      </c>
      <c r="V87" s="4">
        <v>35163</v>
      </c>
      <c r="W87" s="4">
        <v>35163</v>
      </c>
      <c r="X87" s="4">
        <v>40196</v>
      </c>
      <c r="Y87" t="s">
        <v>141</v>
      </c>
      <c r="Z87">
        <v>0</v>
      </c>
      <c r="AA87">
        <v>0</v>
      </c>
      <c r="AB87" t="s">
        <v>142</v>
      </c>
      <c r="AC87" t="s">
        <v>162</v>
      </c>
      <c r="AD87" t="s">
        <v>144</v>
      </c>
      <c r="AE87" t="s">
        <v>145</v>
      </c>
      <c r="AF87" t="s">
        <v>146</v>
      </c>
      <c r="AG87" t="s">
        <v>144</v>
      </c>
      <c r="AH87" t="s">
        <v>147</v>
      </c>
      <c r="AI87" t="s">
        <v>147</v>
      </c>
      <c r="AJ87">
        <v>0</v>
      </c>
      <c r="AK87">
        <v>1</v>
      </c>
      <c r="AM87">
        <v>198122</v>
      </c>
      <c r="AN87">
        <v>1752</v>
      </c>
      <c r="AO87">
        <v>199874</v>
      </c>
      <c r="AP87">
        <v>0</v>
      </c>
      <c r="AQ87">
        <v>199874</v>
      </c>
      <c r="AR87">
        <v>156985</v>
      </c>
      <c r="AS87">
        <v>156985</v>
      </c>
      <c r="AT87">
        <v>45628</v>
      </c>
      <c r="AU87">
        <v>100036</v>
      </c>
      <c r="AV87">
        <v>64278</v>
      </c>
      <c r="AW87">
        <v>35758</v>
      </c>
      <c r="AX87">
        <v>2345</v>
      </c>
      <c r="AY87">
        <v>5922</v>
      </c>
      <c r="AZ87">
        <v>3054</v>
      </c>
      <c r="BB87">
        <v>4307</v>
      </c>
      <c r="BC87">
        <v>36707</v>
      </c>
      <c r="BE87">
        <v>1871</v>
      </c>
      <c r="BF87">
        <v>0</v>
      </c>
      <c r="BG87">
        <v>1152</v>
      </c>
      <c r="BI87">
        <v>719</v>
      </c>
      <c r="BJ87">
        <v>4</v>
      </c>
      <c r="BK87">
        <v>0</v>
      </c>
      <c r="BL87">
        <v>0</v>
      </c>
      <c r="BM87">
        <v>4</v>
      </c>
      <c r="BN87">
        <v>0</v>
      </c>
      <c r="BO87">
        <v>0</v>
      </c>
      <c r="BP87">
        <v>2470</v>
      </c>
      <c r="BR87">
        <v>0</v>
      </c>
      <c r="BS87">
        <v>0</v>
      </c>
      <c r="BT87">
        <v>8820</v>
      </c>
      <c r="BU87">
        <v>36808</v>
      </c>
      <c r="BV87">
        <v>1792</v>
      </c>
    </row>
    <row r="88" spans="1:74" x14ac:dyDescent="0.3">
      <c r="A88">
        <v>22496</v>
      </c>
      <c r="B88">
        <v>9821</v>
      </c>
      <c r="C88">
        <v>277567</v>
      </c>
      <c r="D88">
        <v>0</v>
      </c>
      <c r="E88" t="s">
        <v>155</v>
      </c>
      <c r="F88" t="s">
        <v>150</v>
      </c>
      <c r="G88" t="s">
        <v>135</v>
      </c>
      <c r="H88">
        <v>93291</v>
      </c>
      <c r="I88" s="4">
        <v>39355</v>
      </c>
      <c r="J88" s="4">
        <v>43510</v>
      </c>
      <c r="K88" t="s">
        <v>136</v>
      </c>
      <c r="L88" t="s">
        <v>156</v>
      </c>
      <c r="N88">
        <v>5</v>
      </c>
      <c r="O88">
        <v>0</v>
      </c>
      <c r="P88">
        <v>0</v>
      </c>
      <c r="Q88">
        <v>4</v>
      </c>
      <c r="R88">
        <v>0</v>
      </c>
      <c r="S88" t="s">
        <v>139</v>
      </c>
      <c r="T88">
        <v>47300</v>
      </c>
      <c r="U88" t="s">
        <v>140</v>
      </c>
      <c r="V88" s="4">
        <v>28338</v>
      </c>
      <c r="W88" s="4">
        <v>28338</v>
      </c>
      <c r="X88" s="4">
        <v>41455</v>
      </c>
      <c r="Y88" t="s">
        <v>141</v>
      </c>
      <c r="Z88">
        <v>0</v>
      </c>
      <c r="AA88">
        <v>0</v>
      </c>
      <c r="AB88" t="s">
        <v>142</v>
      </c>
      <c r="AC88" t="s">
        <v>162</v>
      </c>
      <c r="AD88" t="s">
        <v>144</v>
      </c>
      <c r="AE88" t="s">
        <v>145</v>
      </c>
      <c r="AF88" t="s">
        <v>146</v>
      </c>
      <c r="AG88" t="s">
        <v>144</v>
      </c>
      <c r="AH88" t="s">
        <v>147</v>
      </c>
      <c r="AI88" t="s">
        <v>147</v>
      </c>
      <c r="AJ88">
        <v>0</v>
      </c>
      <c r="AK88">
        <v>1</v>
      </c>
      <c r="AM88">
        <v>136286</v>
      </c>
      <c r="AN88">
        <v>1806</v>
      </c>
      <c r="AO88">
        <v>138092</v>
      </c>
      <c r="AP88">
        <v>8</v>
      </c>
      <c r="AQ88">
        <v>138100</v>
      </c>
      <c r="AR88">
        <v>92874</v>
      </c>
      <c r="AS88">
        <v>92874</v>
      </c>
      <c r="AT88">
        <v>16559</v>
      </c>
      <c r="AU88">
        <v>53982</v>
      </c>
      <c r="AV88">
        <v>44631</v>
      </c>
      <c r="AW88">
        <v>9351</v>
      </c>
      <c r="AX88">
        <v>0</v>
      </c>
      <c r="AY88">
        <v>17411</v>
      </c>
      <c r="AZ88">
        <v>4922</v>
      </c>
      <c r="BB88">
        <v>1989</v>
      </c>
      <c r="BC88">
        <v>34306</v>
      </c>
      <c r="BE88">
        <v>8633</v>
      </c>
      <c r="BF88">
        <v>346</v>
      </c>
      <c r="BG88">
        <v>1962</v>
      </c>
      <c r="BI88">
        <v>6325</v>
      </c>
      <c r="BJ88">
        <v>298</v>
      </c>
      <c r="BK88">
        <v>0</v>
      </c>
      <c r="BL88">
        <v>0</v>
      </c>
      <c r="BM88">
        <v>298</v>
      </c>
      <c r="BN88">
        <v>0</v>
      </c>
      <c r="BO88">
        <v>0</v>
      </c>
      <c r="BP88">
        <v>0</v>
      </c>
      <c r="BR88">
        <v>0</v>
      </c>
      <c r="BS88">
        <v>0</v>
      </c>
      <c r="BT88">
        <v>3377</v>
      </c>
      <c r="BU88">
        <v>13182</v>
      </c>
      <c r="BV88">
        <v>1891</v>
      </c>
    </row>
    <row r="89" spans="1:74" x14ac:dyDescent="0.3">
      <c r="AM89">
        <f>SUM(AM85:AM88)</f>
        <v>1322050</v>
      </c>
    </row>
    <row r="92" spans="1:74" x14ac:dyDescent="0.3">
      <c r="A92" t="s">
        <v>169</v>
      </c>
    </row>
    <row r="93" spans="1:74" x14ac:dyDescent="0.3">
      <c r="A93">
        <v>22597</v>
      </c>
      <c r="B93">
        <v>10050</v>
      </c>
      <c r="C93">
        <v>662369</v>
      </c>
      <c r="D93">
        <v>2976396</v>
      </c>
      <c r="E93" t="s">
        <v>133</v>
      </c>
      <c r="F93" t="s">
        <v>134</v>
      </c>
      <c r="G93" t="s">
        <v>135</v>
      </c>
      <c r="H93">
        <v>93257</v>
      </c>
      <c r="I93" s="4">
        <v>39447</v>
      </c>
      <c r="J93" s="4">
        <v>42598</v>
      </c>
      <c r="K93" t="s">
        <v>136</v>
      </c>
      <c r="L93" t="s">
        <v>137</v>
      </c>
      <c r="M93" t="s">
        <v>138</v>
      </c>
      <c r="N93">
        <v>22</v>
      </c>
      <c r="O93">
        <v>0</v>
      </c>
      <c r="P93">
        <v>0</v>
      </c>
      <c r="Q93">
        <v>4</v>
      </c>
      <c r="R93">
        <v>0</v>
      </c>
      <c r="S93" t="s">
        <v>139</v>
      </c>
      <c r="T93">
        <v>47300</v>
      </c>
      <c r="U93" t="s">
        <v>140</v>
      </c>
      <c r="V93" s="4">
        <v>28509</v>
      </c>
      <c r="W93" s="4">
        <v>28509</v>
      </c>
      <c r="X93" s="4">
        <v>41957</v>
      </c>
      <c r="Y93" t="s">
        <v>141</v>
      </c>
      <c r="Z93">
        <v>0</v>
      </c>
      <c r="AA93">
        <v>0</v>
      </c>
      <c r="AB93" t="s">
        <v>142</v>
      </c>
      <c r="AC93" t="s">
        <v>162</v>
      </c>
      <c r="AD93" t="s">
        <v>144</v>
      </c>
      <c r="AE93" t="s">
        <v>145</v>
      </c>
      <c r="AF93" t="s">
        <v>146</v>
      </c>
      <c r="AG93" t="s">
        <v>144</v>
      </c>
      <c r="AH93" t="s">
        <v>147</v>
      </c>
      <c r="AI93" t="s">
        <v>147</v>
      </c>
      <c r="AJ93">
        <v>0</v>
      </c>
      <c r="AK93">
        <v>1</v>
      </c>
      <c r="AL93" t="s">
        <v>148</v>
      </c>
      <c r="AM93">
        <v>909312</v>
      </c>
      <c r="AN93">
        <v>12276</v>
      </c>
      <c r="AO93">
        <v>921588</v>
      </c>
      <c r="AP93">
        <v>215</v>
      </c>
      <c r="AQ93">
        <v>921803</v>
      </c>
      <c r="AR93">
        <v>697191</v>
      </c>
      <c r="AS93">
        <v>697191</v>
      </c>
      <c r="AT93">
        <v>190954</v>
      </c>
      <c r="AU93">
        <v>286844</v>
      </c>
      <c r="AV93">
        <v>199345</v>
      </c>
      <c r="AW93">
        <v>87499</v>
      </c>
      <c r="AX93">
        <v>5101</v>
      </c>
      <c r="AY93">
        <v>162679</v>
      </c>
      <c r="AZ93">
        <v>51613</v>
      </c>
      <c r="BB93">
        <v>12903</v>
      </c>
      <c r="BC93">
        <v>134566</v>
      </c>
      <c r="BD93">
        <v>0</v>
      </c>
      <c r="BE93">
        <v>53586</v>
      </c>
      <c r="BF93">
        <v>0</v>
      </c>
      <c r="BG93">
        <v>31733</v>
      </c>
      <c r="BI93">
        <v>21853</v>
      </c>
      <c r="BJ93">
        <v>23557</v>
      </c>
      <c r="BK93">
        <v>0</v>
      </c>
      <c r="BL93">
        <v>0</v>
      </c>
      <c r="BM93">
        <v>3247</v>
      </c>
      <c r="BN93">
        <v>20310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34548</v>
      </c>
      <c r="BU93">
        <v>156406</v>
      </c>
      <c r="BV93">
        <v>12436</v>
      </c>
    </row>
    <row r="94" spans="1:74" x14ac:dyDescent="0.3">
      <c r="A94">
        <v>25870</v>
      </c>
      <c r="B94">
        <v>0</v>
      </c>
      <c r="C94">
        <v>803461</v>
      </c>
      <c r="D94">
        <v>0</v>
      </c>
      <c r="E94" t="s">
        <v>153</v>
      </c>
      <c r="F94" t="s">
        <v>134</v>
      </c>
      <c r="G94" t="s">
        <v>135</v>
      </c>
      <c r="H94">
        <v>93257</v>
      </c>
      <c r="I94" s="4">
        <v>39447</v>
      </c>
      <c r="J94" s="4">
        <v>42598</v>
      </c>
      <c r="K94" t="s">
        <v>136</v>
      </c>
      <c r="L94" t="s">
        <v>154</v>
      </c>
      <c r="N94">
        <v>22</v>
      </c>
      <c r="O94">
        <v>0</v>
      </c>
      <c r="P94">
        <v>0</v>
      </c>
      <c r="Q94">
        <v>6</v>
      </c>
      <c r="R94">
        <v>0</v>
      </c>
      <c r="S94" t="s">
        <v>139</v>
      </c>
      <c r="T94">
        <v>47300</v>
      </c>
      <c r="U94" t="s">
        <v>140</v>
      </c>
      <c r="V94" s="4">
        <v>9322</v>
      </c>
      <c r="W94" s="4">
        <v>31033</v>
      </c>
      <c r="X94" s="4">
        <v>40224</v>
      </c>
      <c r="Y94" t="s">
        <v>141</v>
      </c>
      <c r="Z94">
        <v>0</v>
      </c>
      <c r="AA94">
        <v>0</v>
      </c>
      <c r="AB94" t="s">
        <v>142</v>
      </c>
      <c r="AC94" t="s">
        <v>162</v>
      </c>
      <c r="AD94" t="s">
        <v>144</v>
      </c>
      <c r="AE94" t="s">
        <v>145</v>
      </c>
      <c r="AF94" t="s">
        <v>146</v>
      </c>
      <c r="AG94" t="s">
        <v>144</v>
      </c>
      <c r="AH94" t="s">
        <v>147</v>
      </c>
      <c r="AI94" t="s">
        <v>147</v>
      </c>
      <c r="AJ94">
        <v>0</v>
      </c>
      <c r="AK94">
        <v>0</v>
      </c>
      <c r="AM94">
        <v>94339</v>
      </c>
      <c r="AN94">
        <v>3390</v>
      </c>
      <c r="AO94">
        <v>97729</v>
      </c>
      <c r="AP94">
        <v>2580</v>
      </c>
      <c r="AQ94">
        <v>100309</v>
      </c>
      <c r="AR94">
        <v>3557</v>
      </c>
      <c r="AS94">
        <v>3557</v>
      </c>
      <c r="AT94">
        <v>0</v>
      </c>
      <c r="AU94">
        <v>607</v>
      </c>
      <c r="AV94">
        <v>0</v>
      </c>
      <c r="AW94">
        <v>0</v>
      </c>
      <c r="AX94">
        <v>23</v>
      </c>
      <c r="AY94">
        <v>2927</v>
      </c>
      <c r="AZ94">
        <v>0</v>
      </c>
      <c r="BB94">
        <v>0</v>
      </c>
      <c r="BC94">
        <v>0</v>
      </c>
      <c r="BE94">
        <v>96752</v>
      </c>
      <c r="BF94">
        <v>0</v>
      </c>
      <c r="BG94">
        <v>0</v>
      </c>
      <c r="BI94">
        <v>96752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R94">
        <v>0</v>
      </c>
      <c r="BS94">
        <v>0</v>
      </c>
      <c r="BT94">
        <v>0</v>
      </c>
      <c r="BU94">
        <v>0</v>
      </c>
      <c r="BV94">
        <v>1285</v>
      </c>
    </row>
    <row r="95" spans="1:74" x14ac:dyDescent="0.3">
      <c r="A95">
        <v>34156</v>
      </c>
      <c r="B95">
        <v>14783</v>
      </c>
      <c r="C95">
        <v>2446152</v>
      </c>
      <c r="D95">
        <v>3139424</v>
      </c>
      <c r="E95" t="s">
        <v>159</v>
      </c>
      <c r="F95" t="s">
        <v>150</v>
      </c>
      <c r="G95" t="s">
        <v>135</v>
      </c>
      <c r="H95">
        <v>93279</v>
      </c>
      <c r="I95" s="4">
        <v>39447</v>
      </c>
      <c r="J95" s="4">
        <v>42598</v>
      </c>
      <c r="K95" t="s">
        <v>136</v>
      </c>
      <c r="L95" t="s">
        <v>151</v>
      </c>
      <c r="M95" t="s">
        <v>152</v>
      </c>
      <c r="N95">
        <v>4</v>
      </c>
      <c r="O95">
        <v>0</v>
      </c>
      <c r="P95">
        <v>0</v>
      </c>
      <c r="Q95">
        <v>4</v>
      </c>
      <c r="R95">
        <v>0</v>
      </c>
      <c r="S95" t="s">
        <v>139</v>
      </c>
      <c r="T95">
        <v>47300</v>
      </c>
      <c r="U95" t="s">
        <v>140</v>
      </c>
      <c r="V95" s="4">
        <v>35163</v>
      </c>
      <c r="W95" s="4">
        <v>35163</v>
      </c>
      <c r="X95" s="4">
        <v>40196</v>
      </c>
      <c r="Y95" t="s">
        <v>141</v>
      </c>
      <c r="Z95">
        <v>0</v>
      </c>
      <c r="AA95">
        <v>0</v>
      </c>
      <c r="AB95" t="s">
        <v>142</v>
      </c>
      <c r="AC95" t="s">
        <v>162</v>
      </c>
      <c r="AD95" t="s">
        <v>144</v>
      </c>
      <c r="AE95" t="s">
        <v>145</v>
      </c>
      <c r="AF95" t="s">
        <v>146</v>
      </c>
      <c r="AG95" t="s">
        <v>144</v>
      </c>
      <c r="AH95" t="s">
        <v>147</v>
      </c>
      <c r="AI95" t="s">
        <v>147</v>
      </c>
      <c r="AJ95">
        <v>0</v>
      </c>
      <c r="AK95">
        <v>1</v>
      </c>
      <c r="AL95" t="s">
        <v>170</v>
      </c>
      <c r="AM95">
        <v>199514</v>
      </c>
      <c r="AN95">
        <v>1757</v>
      </c>
      <c r="AO95">
        <v>201271</v>
      </c>
      <c r="AP95">
        <v>0</v>
      </c>
      <c r="AQ95">
        <v>201271</v>
      </c>
      <c r="AR95">
        <v>155273</v>
      </c>
      <c r="AS95">
        <v>155273</v>
      </c>
      <c r="AT95">
        <v>42179</v>
      </c>
      <c r="AU95">
        <v>101510</v>
      </c>
      <c r="AV95">
        <v>66058</v>
      </c>
      <c r="AW95">
        <v>35452</v>
      </c>
      <c r="AX95">
        <v>2680</v>
      </c>
      <c r="AY95">
        <v>6613</v>
      </c>
      <c r="AZ95">
        <v>2291</v>
      </c>
      <c r="BB95">
        <v>4245</v>
      </c>
      <c r="BC95">
        <v>38959</v>
      </c>
      <c r="BE95">
        <v>1839</v>
      </c>
      <c r="BF95">
        <v>0</v>
      </c>
      <c r="BG95">
        <v>1148</v>
      </c>
      <c r="BI95">
        <v>691</v>
      </c>
      <c r="BJ95">
        <v>955</v>
      </c>
      <c r="BK95">
        <v>0</v>
      </c>
      <c r="BL95">
        <v>0</v>
      </c>
      <c r="BM95">
        <v>955</v>
      </c>
      <c r="BN95">
        <v>0</v>
      </c>
      <c r="BO95">
        <v>0</v>
      </c>
      <c r="BP95">
        <v>3327</v>
      </c>
      <c r="BR95">
        <v>0</v>
      </c>
      <c r="BS95">
        <v>0</v>
      </c>
      <c r="BT95">
        <v>9147</v>
      </c>
      <c r="BU95">
        <v>33032</v>
      </c>
      <c r="BV95">
        <v>1797</v>
      </c>
    </row>
    <row r="96" spans="1:74" x14ac:dyDescent="0.3">
      <c r="A96">
        <v>22496</v>
      </c>
      <c r="B96">
        <v>9821</v>
      </c>
      <c r="C96">
        <v>277567</v>
      </c>
      <c r="D96">
        <v>0</v>
      </c>
      <c r="E96" t="s">
        <v>155</v>
      </c>
      <c r="F96" t="s">
        <v>150</v>
      </c>
      <c r="G96" t="s">
        <v>135</v>
      </c>
      <c r="H96">
        <v>93291</v>
      </c>
      <c r="I96" s="4">
        <v>39447</v>
      </c>
      <c r="J96" s="4">
        <v>42598</v>
      </c>
      <c r="K96" t="s">
        <v>136</v>
      </c>
      <c r="L96" t="s">
        <v>156</v>
      </c>
      <c r="N96">
        <v>5</v>
      </c>
      <c r="O96">
        <v>0</v>
      </c>
      <c r="P96">
        <v>0</v>
      </c>
      <c r="Q96">
        <v>4</v>
      </c>
      <c r="R96">
        <v>0</v>
      </c>
      <c r="S96" t="s">
        <v>139</v>
      </c>
      <c r="T96">
        <v>47300</v>
      </c>
      <c r="U96" t="s">
        <v>140</v>
      </c>
      <c r="V96" s="4">
        <v>28338</v>
      </c>
      <c r="W96" s="4">
        <v>28338</v>
      </c>
      <c r="X96" s="4">
        <v>41455</v>
      </c>
      <c r="Y96" t="s">
        <v>141</v>
      </c>
      <c r="Z96">
        <v>0</v>
      </c>
      <c r="AA96">
        <v>0</v>
      </c>
      <c r="AB96" t="s">
        <v>142</v>
      </c>
      <c r="AC96" t="s">
        <v>162</v>
      </c>
      <c r="AD96" t="s">
        <v>144</v>
      </c>
      <c r="AE96" t="s">
        <v>145</v>
      </c>
      <c r="AF96" t="s">
        <v>146</v>
      </c>
      <c r="AG96" t="s">
        <v>144</v>
      </c>
      <c r="AH96" t="s">
        <v>147</v>
      </c>
      <c r="AI96" t="s">
        <v>147</v>
      </c>
      <c r="AJ96">
        <v>0</v>
      </c>
      <c r="AK96">
        <v>1</v>
      </c>
      <c r="AM96">
        <v>133726</v>
      </c>
      <c r="AN96">
        <v>1676</v>
      </c>
      <c r="AO96">
        <v>135402</v>
      </c>
      <c r="AP96">
        <v>3</v>
      </c>
      <c r="AQ96">
        <v>135405</v>
      </c>
      <c r="AR96">
        <v>90835</v>
      </c>
      <c r="AS96">
        <v>90835</v>
      </c>
      <c r="AT96">
        <v>17130</v>
      </c>
      <c r="AU96">
        <v>54366</v>
      </c>
      <c r="AV96">
        <v>47057</v>
      </c>
      <c r="AW96">
        <v>7309</v>
      </c>
      <c r="AX96">
        <v>0</v>
      </c>
      <c r="AY96">
        <v>14120</v>
      </c>
      <c r="AZ96">
        <v>5219</v>
      </c>
      <c r="BB96">
        <v>2140</v>
      </c>
      <c r="BC96">
        <v>33510</v>
      </c>
      <c r="BE96">
        <v>8529</v>
      </c>
      <c r="BF96">
        <v>350</v>
      </c>
      <c r="BG96">
        <v>2010</v>
      </c>
      <c r="BI96">
        <v>6169</v>
      </c>
      <c r="BJ96">
        <v>391</v>
      </c>
      <c r="BK96">
        <v>0</v>
      </c>
      <c r="BL96">
        <v>0</v>
      </c>
      <c r="BM96">
        <v>391</v>
      </c>
      <c r="BN96">
        <v>0</v>
      </c>
      <c r="BO96">
        <v>0</v>
      </c>
      <c r="BP96">
        <v>0</v>
      </c>
      <c r="BR96">
        <v>0</v>
      </c>
      <c r="BS96">
        <v>0</v>
      </c>
      <c r="BT96">
        <v>2509</v>
      </c>
      <c r="BU96">
        <v>14621</v>
      </c>
      <c r="BV96">
        <v>1717</v>
      </c>
    </row>
    <row r="97" spans="1:74" x14ac:dyDescent="0.3">
      <c r="AM97">
        <f>SUM(AM93:AM96)</f>
        <v>1336891</v>
      </c>
    </row>
    <row r="100" spans="1:74" x14ac:dyDescent="0.3">
      <c r="A100" t="s">
        <v>171</v>
      </c>
    </row>
    <row r="101" spans="1:74" x14ac:dyDescent="0.3">
      <c r="A101">
        <v>22597</v>
      </c>
      <c r="B101">
        <v>10050</v>
      </c>
      <c r="C101">
        <v>662369</v>
      </c>
      <c r="D101">
        <v>2976396</v>
      </c>
      <c r="E101" t="s">
        <v>133</v>
      </c>
      <c r="F101" t="s">
        <v>134</v>
      </c>
      <c r="G101" t="s">
        <v>135</v>
      </c>
      <c r="H101">
        <v>93257</v>
      </c>
      <c r="I101" s="4">
        <v>39538</v>
      </c>
      <c r="J101" s="4">
        <v>43510</v>
      </c>
      <c r="K101" t="s">
        <v>136</v>
      </c>
      <c r="L101" t="s">
        <v>137</v>
      </c>
      <c r="M101" t="s">
        <v>138</v>
      </c>
      <c r="N101">
        <v>22</v>
      </c>
      <c r="O101">
        <v>0</v>
      </c>
      <c r="P101">
        <v>0</v>
      </c>
      <c r="Q101">
        <v>4</v>
      </c>
      <c r="R101">
        <v>0</v>
      </c>
      <c r="S101" t="s">
        <v>139</v>
      </c>
      <c r="T101">
        <v>47300</v>
      </c>
      <c r="U101" t="s">
        <v>140</v>
      </c>
      <c r="V101" s="4">
        <v>28509</v>
      </c>
      <c r="W101" s="4">
        <v>28509</v>
      </c>
      <c r="X101" s="4">
        <v>41957</v>
      </c>
      <c r="Y101" t="s">
        <v>141</v>
      </c>
      <c r="Z101">
        <v>0</v>
      </c>
      <c r="AA101">
        <v>0</v>
      </c>
      <c r="AB101" t="s">
        <v>142</v>
      </c>
      <c r="AC101" t="s">
        <v>162</v>
      </c>
      <c r="AD101" t="s">
        <v>144</v>
      </c>
      <c r="AE101" t="s">
        <v>145</v>
      </c>
      <c r="AF101" t="s">
        <v>146</v>
      </c>
      <c r="AG101" t="s">
        <v>144</v>
      </c>
      <c r="AH101" t="s">
        <v>147</v>
      </c>
      <c r="AI101" t="s">
        <v>147</v>
      </c>
      <c r="AJ101">
        <v>0</v>
      </c>
      <c r="AK101">
        <v>1</v>
      </c>
      <c r="AL101" t="s">
        <v>148</v>
      </c>
      <c r="AM101">
        <v>905748</v>
      </c>
      <c r="AN101">
        <v>12478</v>
      </c>
      <c r="AO101">
        <v>918226</v>
      </c>
      <c r="AP101">
        <v>81</v>
      </c>
      <c r="AQ101">
        <v>918307</v>
      </c>
      <c r="AR101">
        <v>698665</v>
      </c>
      <c r="AS101">
        <v>698665</v>
      </c>
      <c r="AT101">
        <v>179342</v>
      </c>
      <c r="AU101">
        <v>293712</v>
      </c>
      <c r="AV101">
        <v>203496</v>
      </c>
      <c r="AW101">
        <v>90216</v>
      </c>
      <c r="AX101">
        <v>5067</v>
      </c>
      <c r="AY101">
        <v>165577</v>
      </c>
      <c r="AZ101">
        <v>54967</v>
      </c>
      <c r="BB101">
        <v>9482</v>
      </c>
      <c r="BC101">
        <v>134249</v>
      </c>
      <c r="BD101">
        <v>0</v>
      </c>
      <c r="BE101">
        <v>53392</v>
      </c>
      <c r="BF101">
        <v>0</v>
      </c>
      <c r="BG101">
        <v>31888</v>
      </c>
      <c r="BI101">
        <v>21504</v>
      </c>
      <c r="BJ101">
        <v>22519</v>
      </c>
      <c r="BK101">
        <v>0</v>
      </c>
      <c r="BL101">
        <v>0</v>
      </c>
      <c r="BM101">
        <v>2778</v>
      </c>
      <c r="BN101">
        <v>19741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30099</v>
      </c>
      <c r="BU101">
        <v>149243</v>
      </c>
      <c r="BV101">
        <v>12638</v>
      </c>
    </row>
    <row r="102" spans="1:74" x14ac:dyDescent="0.3">
      <c r="A102">
        <v>25870</v>
      </c>
      <c r="B102">
        <v>0</v>
      </c>
      <c r="C102">
        <v>803461</v>
      </c>
      <c r="D102">
        <v>0</v>
      </c>
      <c r="E102" t="s">
        <v>153</v>
      </c>
      <c r="F102" t="s">
        <v>134</v>
      </c>
      <c r="G102" t="s">
        <v>135</v>
      </c>
      <c r="H102">
        <v>93257</v>
      </c>
      <c r="I102" s="4">
        <v>39538</v>
      </c>
      <c r="J102" s="4">
        <v>43510</v>
      </c>
      <c r="K102" t="s">
        <v>136</v>
      </c>
      <c r="L102" t="s">
        <v>154</v>
      </c>
      <c r="N102">
        <v>23</v>
      </c>
      <c r="O102">
        <v>0</v>
      </c>
      <c r="P102">
        <v>0</v>
      </c>
      <c r="Q102">
        <v>6</v>
      </c>
      <c r="R102">
        <v>0</v>
      </c>
      <c r="S102" t="s">
        <v>139</v>
      </c>
      <c r="T102">
        <v>47300</v>
      </c>
      <c r="U102" t="s">
        <v>140</v>
      </c>
      <c r="V102" s="4">
        <v>9322</v>
      </c>
      <c r="W102" s="4">
        <v>31033</v>
      </c>
      <c r="X102" s="4">
        <v>40224</v>
      </c>
      <c r="Y102" t="s">
        <v>141</v>
      </c>
      <c r="Z102">
        <v>0</v>
      </c>
      <c r="AA102">
        <v>0</v>
      </c>
      <c r="AB102" t="s">
        <v>142</v>
      </c>
      <c r="AC102" t="s">
        <v>162</v>
      </c>
      <c r="AD102" t="s">
        <v>144</v>
      </c>
      <c r="AE102" t="s">
        <v>145</v>
      </c>
      <c r="AF102" t="s">
        <v>146</v>
      </c>
      <c r="AG102" t="s">
        <v>144</v>
      </c>
      <c r="AH102" t="s">
        <v>147</v>
      </c>
      <c r="AI102" t="s">
        <v>147</v>
      </c>
      <c r="AJ102">
        <v>0</v>
      </c>
      <c r="AK102">
        <v>0</v>
      </c>
      <c r="AM102">
        <v>92116</v>
      </c>
      <c r="AN102">
        <v>3667</v>
      </c>
      <c r="AO102">
        <v>95783</v>
      </c>
      <c r="AP102">
        <v>2152</v>
      </c>
      <c r="AQ102">
        <v>97935</v>
      </c>
      <c r="AR102">
        <v>3313</v>
      </c>
      <c r="AS102">
        <v>3313</v>
      </c>
      <c r="AT102">
        <v>0</v>
      </c>
      <c r="AU102">
        <v>566</v>
      </c>
      <c r="AV102">
        <v>1</v>
      </c>
      <c r="AW102">
        <v>565</v>
      </c>
      <c r="AX102">
        <v>21</v>
      </c>
      <c r="AY102">
        <v>2726</v>
      </c>
      <c r="AZ102">
        <v>0</v>
      </c>
      <c r="BB102">
        <v>0</v>
      </c>
      <c r="BC102">
        <v>0</v>
      </c>
      <c r="BE102">
        <v>94622</v>
      </c>
      <c r="BF102">
        <v>0</v>
      </c>
      <c r="BG102">
        <v>0</v>
      </c>
      <c r="BI102">
        <v>94622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R102">
        <v>0</v>
      </c>
      <c r="BS102">
        <v>0</v>
      </c>
      <c r="BT102">
        <v>0</v>
      </c>
      <c r="BU102">
        <v>0</v>
      </c>
      <c r="BV102">
        <v>1258</v>
      </c>
    </row>
    <row r="103" spans="1:74" x14ac:dyDescent="0.3">
      <c r="A103">
        <v>34156</v>
      </c>
      <c r="B103">
        <v>14783</v>
      </c>
      <c r="C103">
        <v>2446152</v>
      </c>
      <c r="D103">
        <v>3139424</v>
      </c>
      <c r="E103" t="s">
        <v>159</v>
      </c>
      <c r="F103" t="s">
        <v>150</v>
      </c>
      <c r="G103" t="s">
        <v>135</v>
      </c>
      <c r="H103">
        <v>93279</v>
      </c>
      <c r="I103" s="4">
        <v>39538</v>
      </c>
      <c r="J103" s="4">
        <v>43510</v>
      </c>
      <c r="K103" t="s">
        <v>136</v>
      </c>
      <c r="L103" t="s">
        <v>151</v>
      </c>
      <c r="M103" t="s">
        <v>152</v>
      </c>
      <c r="N103">
        <v>4</v>
      </c>
      <c r="O103">
        <v>0</v>
      </c>
      <c r="P103">
        <v>0</v>
      </c>
      <c r="Q103">
        <v>4</v>
      </c>
      <c r="R103">
        <v>0</v>
      </c>
      <c r="S103" t="s">
        <v>139</v>
      </c>
      <c r="T103">
        <v>47300</v>
      </c>
      <c r="U103" t="s">
        <v>140</v>
      </c>
      <c r="V103" s="4">
        <v>35163</v>
      </c>
      <c r="W103" s="4">
        <v>35163</v>
      </c>
      <c r="X103" s="4">
        <v>40196</v>
      </c>
      <c r="Y103" t="s">
        <v>141</v>
      </c>
      <c r="Z103">
        <v>0</v>
      </c>
      <c r="AA103">
        <v>0</v>
      </c>
      <c r="AB103" t="s">
        <v>142</v>
      </c>
      <c r="AC103" t="s">
        <v>162</v>
      </c>
      <c r="AD103" t="s">
        <v>144</v>
      </c>
      <c r="AE103" t="s">
        <v>145</v>
      </c>
      <c r="AF103" t="s">
        <v>146</v>
      </c>
      <c r="AG103" t="s">
        <v>144</v>
      </c>
      <c r="AH103" t="s">
        <v>147</v>
      </c>
      <c r="AI103" t="s">
        <v>147</v>
      </c>
      <c r="AJ103">
        <v>0</v>
      </c>
      <c r="AK103">
        <v>1</v>
      </c>
      <c r="AM103">
        <v>210673</v>
      </c>
      <c r="AN103">
        <v>2146</v>
      </c>
      <c r="AO103">
        <v>212819</v>
      </c>
      <c r="AP103">
        <v>0</v>
      </c>
      <c r="AQ103">
        <v>212819</v>
      </c>
      <c r="AR103">
        <v>161004</v>
      </c>
      <c r="AS103">
        <v>161004</v>
      </c>
      <c r="AT103">
        <v>43627</v>
      </c>
      <c r="AU103">
        <v>104917</v>
      </c>
      <c r="AV103">
        <v>67807</v>
      </c>
      <c r="AW103">
        <v>37110</v>
      </c>
      <c r="AX103">
        <v>2662</v>
      </c>
      <c r="AY103">
        <v>7536</v>
      </c>
      <c r="AZ103">
        <v>2262</v>
      </c>
      <c r="BB103">
        <v>5062</v>
      </c>
      <c r="BC103">
        <v>44578</v>
      </c>
      <c r="BE103">
        <v>1882</v>
      </c>
      <c r="BF103">
        <v>0</v>
      </c>
      <c r="BG103">
        <v>1154</v>
      </c>
      <c r="BI103">
        <v>728</v>
      </c>
      <c r="BJ103">
        <v>293</v>
      </c>
      <c r="BK103">
        <v>0</v>
      </c>
      <c r="BL103">
        <v>0</v>
      </c>
      <c r="BM103">
        <v>293</v>
      </c>
      <c r="BN103">
        <v>0</v>
      </c>
      <c r="BO103">
        <v>0</v>
      </c>
      <c r="BP103">
        <v>1880</v>
      </c>
      <c r="BR103">
        <v>0</v>
      </c>
      <c r="BS103">
        <v>0</v>
      </c>
      <c r="BT103">
        <v>8119</v>
      </c>
      <c r="BU103">
        <v>35508</v>
      </c>
      <c r="BV103">
        <v>2186</v>
      </c>
    </row>
    <row r="104" spans="1:74" x14ac:dyDescent="0.3">
      <c r="A104">
        <v>22496</v>
      </c>
      <c r="B104">
        <v>9821</v>
      </c>
      <c r="C104">
        <v>277567</v>
      </c>
      <c r="D104">
        <v>0</v>
      </c>
      <c r="E104" t="s">
        <v>155</v>
      </c>
      <c r="F104" t="s">
        <v>150</v>
      </c>
      <c r="G104" t="s">
        <v>135</v>
      </c>
      <c r="H104">
        <v>93291</v>
      </c>
      <c r="I104" s="4">
        <v>39538</v>
      </c>
      <c r="J104" s="4">
        <v>43510</v>
      </c>
      <c r="K104" t="s">
        <v>136</v>
      </c>
      <c r="L104" t="s">
        <v>156</v>
      </c>
      <c r="N104">
        <v>5</v>
      </c>
      <c r="O104">
        <v>0</v>
      </c>
      <c r="P104">
        <v>0</v>
      </c>
      <c r="Q104">
        <v>4</v>
      </c>
      <c r="R104">
        <v>0</v>
      </c>
      <c r="S104" t="s">
        <v>139</v>
      </c>
      <c r="T104">
        <v>47300</v>
      </c>
      <c r="U104" t="s">
        <v>140</v>
      </c>
      <c r="V104" s="4">
        <v>28338</v>
      </c>
      <c r="W104" s="4">
        <v>28338</v>
      </c>
      <c r="X104" s="4">
        <v>41455</v>
      </c>
      <c r="Y104" t="s">
        <v>141</v>
      </c>
      <c r="Z104">
        <v>0</v>
      </c>
      <c r="AA104">
        <v>0</v>
      </c>
      <c r="AB104" t="s">
        <v>142</v>
      </c>
      <c r="AC104" t="s">
        <v>162</v>
      </c>
      <c r="AD104" t="s">
        <v>144</v>
      </c>
      <c r="AE104" t="s">
        <v>145</v>
      </c>
      <c r="AF104" t="s">
        <v>146</v>
      </c>
      <c r="AG104" t="s">
        <v>144</v>
      </c>
      <c r="AH104" t="s">
        <v>147</v>
      </c>
      <c r="AI104" t="s">
        <v>147</v>
      </c>
      <c r="AJ104">
        <v>0</v>
      </c>
      <c r="AK104">
        <v>1</v>
      </c>
      <c r="AM104">
        <v>133937</v>
      </c>
      <c r="AN104">
        <v>1791</v>
      </c>
      <c r="AO104">
        <v>135728</v>
      </c>
      <c r="AP104">
        <v>3</v>
      </c>
      <c r="AQ104">
        <v>135731</v>
      </c>
      <c r="AR104">
        <v>93316</v>
      </c>
      <c r="AS104">
        <v>93316</v>
      </c>
      <c r="AT104">
        <v>17410</v>
      </c>
      <c r="AU104">
        <v>54812</v>
      </c>
      <c r="AV104">
        <v>46136</v>
      </c>
      <c r="AW104">
        <v>8676</v>
      </c>
      <c r="AX104">
        <v>0</v>
      </c>
      <c r="AY104">
        <v>15526</v>
      </c>
      <c r="AZ104">
        <v>5568</v>
      </c>
      <c r="BB104">
        <v>948</v>
      </c>
      <c r="BC104">
        <v>33370</v>
      </c>
      <c r="BE104">
        <v>7915</v>
      </c>
      <c r="BF104">
        <v>333</v>
      </c>
      <c r="BG104">
        <v>2019</v>
      </c>
      <c r="BI104">
        <v>5563</v>
      </c>
      <c r="BJ104">
        <v>183</v>
      </c>
      <c r="BK104">
        <v>0</v>
      </c>
      <c r="BL104">
        <v>0</v>
      </c>
      <c r="BM104">
        <v>183</v>
      </c>
      <c r="BN104">
        <v>0</v>
      </c>
      <c r="BO104">
        <v>0</v>
      </c>
      <c r="BP104">
        <v>0</v>
      </c>
      <c r="BR104">
        <v>0</v>
      </c>
      <c r="BS104">
        <v>0</v>
      </c>
      <c r="BT104">
        <v>2002</v>
      </c>
      <c r="BU104">
        <v>15408</v>
      </c>
      <c r="BV104">
        <v>1831</v>
      </c>
    </row>
    <row r="105" spans="1:74" x14ac:dyDescent="0.3">
      <c r="AM105">
        <f>SUM(AM101:AM104)</f>
        <v>1342474</v>
      </c>
    </row>
    <row r="108" spans="1:74" x14ac:dyDescent="0.3">
      <c r="A108" t="s">
        <v>172</v>
      </c>
    </row>
    <row r="109" spans="1:74" x14ac:dyDescent="0.3">
      <c r="A109">
        <v>22597</v>
      </c>
      <c r="B109">
        <v>10050</v>
      </c>
      <c r="C109">
        <v>662369</v>
      </c>
      <c r="D109">
        <v>2976396</v>
      </c>
      <c r="E109" t="s">
        <v>133</v>
      </c>
      <c r="F109" t="s">
        <v>134</v>
      </c>
      <c r="G109" t="s">
        <v>135</v>
      </c>
      <c r="H109">
        <v>93257</v>
      </c>
      <c r="I109" s="4">
        <v>39629</v>
      </c>
      <c r="J109" s="4">
        <v>43510</v>
      </c>
      <c r="K109" t="s">
        <v>136</v>
      </c>
      <c r="L109" t="s">
        <v>137</v>
      </c>
      <c r="M109" t="s">
        <v>138</v>
      </c>
      <c r="N109">
        <v>22</v>
      </c>
      <c r="O109">
        <v>0</v>
      </c>
      <c r="P109">
        <v>0</v>
      </c>
      <c r="Q109">
        <v>4</v>
      </c>
      <c r="R109">
        <v>0</v>
      </c>
      <c r="S109" t="s">
        <v>139</v>
      </c>
      <c r="T109">
        <v>47300</v>
      </c>
      <c r="U109" t="s">
        <v>140</v>
      </c>
      <c r="V109" s="4">
        <v>28509</v>
      </c>
      <c r="W109" s="4">
        <v>28509</v>
      </c>
      <c r="X109" s="4">
        <v>41957</v>
      </c>
      <c r="Y109" t="s">
        <v>141</v>
      </c>
      <c r="Z109">
        <v>0</v>
      </c>
      <c r="AA109">
        <v>0</v>
      </c>
      <c r="AB109" t="s">
        <v>142</v>
      </c>
      <c r="AC109" t="s">
        <v>162</v>
      </c>
      <c r="AD109" t="s">
        <v>144</v>
      </c>
      <c r="AE109" t="s">
        <v>145</v>
      </c>
      <c r="AF109" t="s">
        <v>146</v>
      </c>
      <c r="AG109" t="s">
        <v>144</v>
      </c>
      <c r="AH109" t="s">
        <v>147</v>
      </c>
      <c r="AI109" t="s">
        <v>147</v>
      </c>
      <c r="AJ109">
        <v>0</v>
      </c>
      <c r="AK109">
        <v>1</v>
      </c>
      <c r="AL109" t="s">
        <v>148</v>
      </c>
      <c r="AM109">
        <v>917157</v>
      </c>
      <c r="AN109">
        <v>12622</v>
      </c>
      <c r="AO109">
        <v>929779</v>
      </c>
      <c r="AP109">
        <v>0</v>
      </c>
      <c r="AQ109">
        <v>929779</v>
      </c>
      <c r="AR109">
        <v>700683</v>
      </c>
      <c r="AS109">
        <v>700683</v>
      </c>
      <c r="AT109">
        <v>165516</v>
      </c>
      <c r="AU109">
        <v>303245</v>
      </c>
      <c r="AV109">
        <v>202246</v>
      </c>
      <c r="AW109">
        <v>100999</v>
      </c>
      <c r="AX109">
        <v>5005</v>
      </c>
      <c r="AY109">
        <v>169619</v>
      </c>
      <c r="AZ109">
        <v>57298</v>
      </c>
      <c r="BB109">
        <v>10658</v>
      </c>
      <c r="BC109">
        <v>138853</v>
      </c>
      <c r="BD109">
        <v>0</v>
      </c>
      <c r="BE109">
        <v>54069</v>
      </c>
      <c r="BF109">
        <v>0</v>
      </c>
      <c r="BG109">
        <v>32124</v>
      </c>
      <c r="BI109">
        <v>21945</v>
      </c>
      <c r="BJ109">
        <v>25516</v>
      </c>
      <c r="BK109">
        <v>0</v>
      </c>
      <c r="BL109">
        <v>0</v>
      </c>
      <c r="BM109">
        <v>6008</v>
      </c>
      <c r="BN109">
        <v>19508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27554</v>
      </c>
      <c r="BU109">
        <v>137962</v>
      </c>
      <c r="BV109">
        <v>12782</v>
      </c>
    </row>
    <row r="110" spans="1:74" x14ac:dyDescent="0.3">
      <c r="A110">
        <v>25870</v>
      </c>
      <c r="B110">
        <v>0</v>
      </c>
      <c r="C110">
        <v>803461</v>
      </c>
      <c r="D110">
        <v>0</v>
      </c>
      <c r="E110" t="s">
        <v>153</v>
      </c>
      <c r="F110" t="s">
        <v>134</v>
      </c>
      <c r="G110" t="s">
        <v>135</v>
      </c>
      <c r="H110">
        <v>93257</v>
      </c>
      <c r="I110" s="4">
        <v>39629</v>
      </c>
      <c r="J110" s="4">
        <v>43510</v>
      </c>
      <c r="K110" t="s">
        <v>136</v>
      </c>
      <c r="L110" t="s">
        <v>154</v>
      </c>
      <c r="N110">
        <v>22</v>
      </c>
      <c r="O110">
        <v>0</v>
      </c>
      <c r="P110">
        <v>0</v>
      </c>
      <c r="Q110">
        <v>6</v>
      </c>
      <c r="R110">
        <v>0</v>
      </c>
      <c r="S110" t="s">
        <v>139</v>
      </c>
      <c r="T110">
        <v>47300</v>
      </c>
      <c r="U110" t="s">
        <v>140</v>
      </c>
      <c r="V110" s="4">
        <v>9322</v>
      </c>
      <c r="W110" s="4">
        <v>31033</v>
      </c>
      <c r="X110" s="4">
        <v>40224</v>
      </c>
      <c r="Y110" t="s">
        <v>141</v>
      </c>
      <c r="Z110">
        <v>0</v>
      </c>
      <c r="AA110">
        <v>0</v>
      </c>
      <c r="AB110" t="s">
        <v>142</v>
      </c>
      <c r="AC110" t="s">
        <v>162</v>
      </c>
      <c r="AD110" t="s">
        <v>144</v>
      </c>
      <c r="AE110" t="s">
        <v>145</v>
      </c>
      <c r="AF110" t="s">
        <v>146</v>
      </c>
      <c r="AG110" t="s">
        <v>144</v>
      </c>
      <c r="AH110" t="s">
        <v>147</v>
      </c>
      <c r="AI110" t="s">
        <v>147</v>
      </c>
      <c r="AJ110">
        <v>0</v>
      </c>
      <c r="AK110">
        <v>0</v>
      </c>
      <c r="AM110">
        <v>90309</v>
      </c>
      <c r="AN110">
        <v>3624</v>
      </c>
      <c r="AO110">
        <v>93933</v>
      </c>
      <c r="AP110">
        <v>1782</v>
      </c>
      <c r="AQ110">
        <v>95715</v>
      </c>
      <c r="AR110">
        <v>3133</v>
      </c>
      <c r="AS110">
        <v>3133</v>
      </c>
      <c r="AT110">
        <v>0</v>
      </c>
      <c r="AU110">
        <v>551</v>
      </c>
      <c r="AV110">
        <v>1</v>
      </c>
      <c r="AW110">
        <v>550</v>
      </c>
      <c r="AX110">
        <v>20</v>
      </c>
      <c r="AY110">
        <v>2562</v>
      </c>
      <c r="AZ110">
        <v>0</v>
      </c>
      <c r="BB110">
        <v>0</v>
      </c>
      <c r="BC110">
        <v>0</v>
      </c>
      <c r="BE110">
        <v>92582</v>
      </c>
      <c r="BF110">
        <v>0</v>
      </c>
      <c r="BG110">
        <v>0</v>
      </c>
      <c r="BI110">
        <v>92582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R110">
        <v>0</v>
      </c>
      <c r="BS110">
        <v>0</v>
      </c>
      <c r="BT110">
        <v>0</v>
      </c>
      <c r="BU110">
        <v>0</v>
      </c>
      <c r="BV110">
        <v>1279</v>
      </c>
    </row>
    <row r="111" spans="1:74" x14ac:dyDescent="0.3">
      <c r="A111">
        <v>58728</v>
      </c>
      <c r="B111">
        <v>0</v>
      </c>
      <c r="C111">
        <v>3750650</v>
      </c>
      <c r="D111">
        <v>0</v>
      </c>
      <c r="E111" t="s">
        <v>173</v>
      </c>
      <c r="F111" t="s">
        <v>150</v>
      </c>
      <c r="G111" t="s">
        <v>135</v>
      </c>
      <c r="H111">
        <v>93291</v>
      </c>
      <c r="I111" s="4">
        <v>39629</v>
      </c>
      <c r="J111" s="4">
        <v>43510</v>
      </c>
      <c r="K111" t="s">
        <v>136</v>
      </c>
      <c r="L111" t="s">
        <v>174</v>
      </c>
      <c r="N111">
        <v>1</v>
      </c>
      <c r="O111">
        <v>0</v>
      </c>
      <c r="P111">
        <v>0</v>
      </c>
      <c r="Q111">
        <v>7</v>
      </c>
      <c r="R111">
        <v>0</v>
      </c>
      <c r="S111" t="s">
        <v>139</v>
      </c>
      <c r="T111">
        <v>47300</v>
      </c>
      <c r="U111" t="s">
        <v>140</v>
      </c>
      <c r="V111" s="4">
        <v>39587</v>
      </c>
      <c r="W111" s="4">
        <v>39587</v>
      </c>
      <c r="X111" s="4">
        <v>41168</v>
      </c>
      <c r="Y111" t="s">
        <v>141</v>
      </c>
      <c r="Z111">
        <v>0</v>
      </c>
      <c r="AA111">
        <v>0</v>
      </c>
      <c r="AB111" t="s">
        <v>142</v>
      </c>
      <c r="AC111" t="s">
        <v>162</v>
      </c>
      <c r="AD111" t="s">
        <v>144</v>
      </c>
      <c r="AE111" t="s">
        <v>145</v>
      </c>
      <c r="AF111" t="s">
        <v>146</v>
      </c>
      <c r="AG111" t="s">
        <v>144</v>
      </c>
      <c r="AH111" t="s">
        <v>147</v>
      </c>
      <c r="AI111" t="s">
        <v>147</v>
      </c>
      <c r="AJ111">
        <v>0</v>
      </c>
      <c r="AK111">
        <v>1</v>
      </c>
      <c r="AL111" t="s">
        <v>175</v>
      </c>
      <c r="AM111">
        <v>905</v>
      </c>
      <c r="AN111">
        <v>10</v>
      </c>
      <c r="AO111">
        <v>915</v>
      </c>
      <c r="AP111">
        <v>0</v>
      </c>
      <c r="AQ111">
        <v>915</v>
      </c>
      <c r="AR111">
        <v>560</v>
      </c>
      <c r="AS111">
        <v>560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468</v>
      </c>
      <c r="AZ111">
        <v>92</v>
      </c>
      <c r="BB111">
        <v>0</v>
      </c>
      <c r="BC111">
        <v>0</v>
      </c>
      <c r="BE111">
        <v>33</v>
      </c>
      <c r="BF111">
        <v>0</v>
      </c>
      <c r="BG111">
        <v>0</v>
      </c>
      <c r="BI111">
        <v>33</v>
      </c>
      <c r="BJ111">
        <v>322</v>
      </c>
      <c r="BK111">
        <v>0</v>
      </c>
      <c r="BL111">
        <v>0</v>
      </c>
      <c r="BM111">
        <v>322</v>
      </c>
      <c r="BN111">
        <v>0</v>
      </c>
      <c r="BO111">
        <v>0</v>
      </c>
      <c r="BP111">
        <v>295</v>
      </c>
      <c r="BR111">
        <v>0</v>
      </c>
      <c r="BS111">
        <v>0</v>
      </c>
      <c r="BT111">
        <v>0</v>
      </c>
      <c r="BU111">
        <v>0</v>
      </c>
      <c r="BV111">
        <v>10</v>
      </c>
    </row>
    <row r="112" spans="1:74" x14ac:dyDescent="0.3">
      <c r="A112">
        <v>34156</v>
      </c>
      <c r="B112">
        <v>14783</v>
      </c>
      <c r="C112">
        <v>2446152</v>
      </c>
      <c r="D112">
        <v>3139424</v>
      </c>
      <c r="E112" t="s">
        <v>159</v>
      </c>
      <c r="F112" t="s">
        <v>150</v>
      </c>
      <c r="G112" t="s">
        <v>135</v>
      </c>
      <c r="H112">
        <v>93279</v>
      </c>
      <c r="I112" s="4">
        <v>39629</v>
      </c>
      <c r="J112" s="4">
        <v>43510</v>
      </c>
      <c r="K112" t="s">
        <v>136</v>
      </c>
      <c r="L112" t="s">
        <v>151</v>
      </c>
      <c r="M112" t="s">
        <v>152</v>
      </c>
      <c r="N112">
        <v>5</v>
      </c>
      <c r="O112">
        <v>0</v>
      </c>
      <c r="P112">
        <v>0</v>
      </c>
      <c r="Q112">
        <v>4</v>
      </c>
      <c r="R112">
        <v>0</v>
      </c>
      <c r="S112" t="s">
        <v>139</v>
      </c>
      <c r="T112">
        <v>47300</v>
      </c>
      <c r="U112" t="s">
        <v>140</v>
      </c>
      <c r="V112" s="4">
        <v>35163</v>
      </c>
      <c r="W112" s="4">
        <v>35163</v>
      </c>
      <c r="X112" s="4">
        <v>40196</v>
      </c>
      <c r="Y112" t="s">
        <v>141</v>
      </c>
      <c r="Z112">
        <v>0</v>
      </c>
      <c r="AA112">
        <v>0</v>
      </c>
      <c r="AB112" t="s">
        <v>142</v>
      </c>
      <c r="AC112" t="s">
        <v>162</v>
      </c>
      <c r="AD112" t="s">
        <v>144</v>
      </c>
      <c r="AE112" t="s">
        <v>145</v>
      </c>
      <c r="AF112" t="s">
        <v>146</v>
      </c>
      <c r="AG112" t="s">
        <v>144</v>
      </c>
      <c r="AH112" t="s">
        <v>147</v>
      </c>
      <c r="AI112" t="s">
        <v>147</v>
      </c>
      <c r="AJ112">
        <v>0</v>
      </c>
      <c r="AK112">
        <v>1</v>
      </c>
      <c r="AM112">
        <v>215986</v>
      </c>
      <c r="AN112">
        <v>2565</v>
      </c>
      <c r="AO112">
        <v>218551</v>
      </c>
      <c r="AP112">
        <v>0</v>
      </c>
      <c r="AQ112">
        <v>218551</v>
      </c>
      <c r="AR112">
        <v>162623</v>
      </c>
      <c r="AS112">
        <v>162623</v>
      </c>
      <c r="AT112">
        <v>38540</v>
      </c>
      <c r="AU112">
        <v>111663</v>
      </c>
      <c r="AV112">
        <v>72082</v>
      </c>
      <c r="AW112">
        <v>39581</v>
      </c>
      <c r="AX112">
        <v>2503</v>
      </c>
      <c r="AY112">
        <v>7601</v>
      </c>
      <c r="AZ112">
        <v>2316</v>
      </c>
      <c r="BB112">
        <v>5022</v>
      </c>
      <c r="BC112">
        <v>48677</v>
      </c>
      <c r="BE112">
        <v>1744</v>
      </c>
      <c r="BF112">
        <v>0</v>
      </c>
      <c r="BG112">
        <v>1046</v>
      </c>
      <c r="BI112">
        <v>698</v>
      </c>
      <c r="BJ112">
        <v>485</v>
      </c>
      <c r="BK112">
        <v>0</v>
      </c>
      <c r="BL112">
        <v>0</v>
      </c>
      <c r="BM112">
        <v>485</v>
      </c>
      <c r="BN112">
        <v>0</v>
      </c>
      <c r="BO112">
        <v>0</v>
      </c>
      <c r="BP112">
        <v>4885</v>
      </c>
      <c r="BR112">
        <v>0</v>
      </c>
      <c r="BS112">
        <v>0</v>
      </c>
      <c r="BT112">
        <v>8381</v>
      </c>
      <c r="BU112">
        <v>30159</v>
      </c>
      <c r="BV112">
        <v>2605</v>
      </c>
    </row>
    <row r="113" spans="1:74" x14ac:dyDescent="0.3">
      <c r="A113">
        <v>22496</v>
      </c>
      <c r="B113">
        <v>9821</v>
      </c>
      <c r="C113">
        <v>277567</v>
      </c>
      <c r="D113">
        <v>0</v>
      </c>
      <c r="E113" t="s">
        <v>155</v>
      </c>
      <c r="F113" t="s">
        <v>150</v>
      </c>
      <c r="G113" t="s">
        <v>135</v>
      </c>
      <c r="H113">
        <v>93291</v>
      </c>
      <c r="I113" s="4">
        <v>39629</v>
      </c>
      <c r="J113" s="4">
        <v>43510</v>
      </c>
      <c r="K113" t="s">
        <v>136</v>
      </c>
      <c r="L113" t="s">
        <v>156</v>
      </c>
      <c r="N113">
        <v>5</v>
      </c>
      <c r="O113">
        <v>0</v>
      </c>
      <c r="P113">
        <v>0</v>
      </c>
      <c r="Q113">
        <v>4</v>
      </c>
      <c r="R113">
        <v>0</v>
      </c>
      <c r="S113" t="s">
        <v>139</v>
      </c>
      <c r="T113">
        <v>47300</v>
      </c>
      <c r="U113" t="s">
        <v>140</v>
      </c>
      <c r="V113" s="4">
        <v>28338</v>
      </c>
      <c r="W113" s="4">
        <v>28338</v>
      </c>
      <c r="X113" s="4">
        <v>41455</v>
      </c>
      <c r="Y113" t="s">
        <v>141</v>
      </c>
      <c r="Z113">
        <v>0</v>
      </c>
      <c r="AA113">
        <v>0</v>
      </c>
      <c r="AB113" t="s">
        <v>142</v>
      </c>
      <c r="AC113" t="s">
        <v>162</v>
      </c>
      <c r="AD113" t="s">
        <v>144</v>
      </c>
      <c r="AE113" t="s">
        <v>145</v>
      </c>
      <c r="AF113" t="s">
        <v>146</v>
      </c>
      <c r="AG113" t="s">
        <v>144</v>
      </c>
      <c r="AH113" t="s">
        <v>147</v>
      </c>
      <c r="AI113" t="s">
        <v>147</v>
      </c>
      <c r="AJ113">
        <v>0</v>
      </c>
      <c r="AK113">
        <v>1</v>
      </c>
      <c r="AM113">
        <v>137857</v>
      </c>
      <c r="AN113">
        <v>1880</v>
      </c>
      <c r="AO113">
        <v>139737</v>
      </c>
      <c r="AP113">
        <v>9</v>
      </c>
      <c r="AQ113">
        <v>139746</v>
      </c>
      <c r="AR113">
        <v>94991</v>
      </c>
      <c r="AS113">
        <v>94991</v>
      </c>
      <c r="AT113">
        <v>20590</v>
      </c>
      <c r="AU113">
        <v>57516</v>
      </c>
      <c r="AV113">
        <v>48982</v>
      </c>
      <c r="AW113">
        <v>8534</v>
      </c>
      <c r="AX113">
        <v>0</v>
      </c>
      <c r="AY113">
        <v>15578</v>
      </c>
      <c r="AZ113">
        <v>1307</v>
      </c>
      <c r="BB113">
        <v>1796</v>
      </c>
      <c r="BC113">
        <v>35247</v>
      </c>
      <c r="BE113">
        <v>7565</v>
      </c>
      <c r="BF113">
        <v>327</v>
      </c>
      <c r="BG113">
        <v>2309</v>
      </c>
      <c r="BI113">
        <v>4929</v>
      </c>
      <c r="BJ113">
        <v>147</v>
      </c>
      <c r="BK113">
        <v>0</v>
      </c>
      <c r="BL113">
        <v>0</v>
      </c>
      <c r="BM113">
        <v>147</v>
      </c>
      <c r="BN113">
        <v>0</v>
      </c>
      <c r="BO113">
        <v>0</v>
      </c>
      <c r="BP113">
        <v>0</v>
      </c>
      <c r="BR113">
        <v>0</v>
      </c>
      <c r="BS113">
        <v>0</v>
      </c>
      <c r="BT113">
        <v>1285</v>
      </c>
      <c r="BU113">
        <v>19305</v>
      </c>
      <c r="BV113">
        <v>1917</v>
      </c>
    </row>
    <row r="114" spans="1:74" x14ac:dyDescent="0.3">
      <c r="AM114">
        <f>SUM(AM109:AM113)</f>
        <v>1362214</v>
      </c>
    </row>
    <row r="117" spans="1:74" x14ac:dyDescent="0.3">
      <c r="A117" t="s">
        <v>176</v>
      </c>
    </row>
    <row r="118" spans="1:74" x14ac:dyDescent="0.3">
      <c r="A118">
        <v>22597</v>
      </c>
      <c r="B118">
        <v>10050</v>
      </c>
      <c r="C118">
        <v>662369</v>
      </c>
      <c r="D118">
        <v>2976396</v>
      </c>
      <c r="E118" t="s">
        <v>133</v>
      </c>
      <c r="F118" t="s">
        <v>134</v>
      </c>
      <c r="G118" t="s">
        <v>135</v>
      </c>
      <c r="H118">
        <v>93257</v>
      </c>
      <c r="I118" s="4">
        <v>39721</v>
      </c>
      <c r="J118" s="4">
        <v>43510</v>
      </c>
      <c r="K118" t="s">
        <v>136</v>
      </c>
      <c r="L118" t="s">
        <v>137</v>
      </c>
      <c r="M118" t="s">
        <v>138</v>
      </c>
      <c r="N118">
        <v>23</v>
      </c>
      <c r="O118">
        <v>0</v>
      </c>
      <c r="P118">
        <v>0</v>
      </c>
      <c r="Q118">
        <v>4</v>
      </c>
      <c r="R118">
        <v>0</v>
      </c>
      <c r="S118" t="s">
        <v>139</v>
      </c>
      <c r="T118">
        <v>47300</v>
      </c>
      <c r="U118" t="s">
        <v>140</v>
      </c>
      <c r="V118" s="4">
        <v>28509</v>
      </c>
      <c r="W118" s="4">
        <v>28509</v>
      </c>
      <c r="X118" s="4">
        <v>41957</v>
      </c>
      <c r="Y118" t="s">
        <v>141</v>
      </c>
      <c r="Z118">
        <v>0</v>
      </c>
      <c r="AA118">
        <v>0</v>
      </c>
      <c r="AB118" t="s">
        <v>142</v>
      </c>
      <c r="AC118" t="s">
        <v>162</v>
      </c>
      <c r="AD118" t="s">
        <v>144</v>
      </c>
      <c r="AE118" t="s">
        <v>145</v>
      </c>
      <c r="AF118" t="s">
        <v>146</v>
      </c>
      <c r="AG118" t="s">
        <v>144</v>
      </c>
      <c r="AH118" t="s">
        <v>147</v>
      </c>
      <c r="AI118" t="s">
        <v>147</v>
      </c>
      <c r="AJ118">
        <v>0</v>
      </c>
      <c r="AK118">
        <v>1</v>
      </c>
      <c r="AL118" t="s">
        <v>148</v>
      </c>
      <c r="AM118">
        <v>940525</v>
      </c>
      <c r="AN118">
        <v>11275</v>
      </c>
      <c r="AO118">
        <v>951800</v>
      </c>
      <c r="AP118">
        <v>0</v>
      </c>
      <c r="AQ118">
        <v>951800</v>
      </c>
      <c r="AR118">
        <v>706661</v>
      </c>
      <c r="AS118">
        <v>706661</v>
      </c>
      <c r="AT118">
        <v>174737</v>
      </c>
      <c r="AU118">
        <v>288813</v>
      </c>
      <c r="AV118">
        <v>211162</v>
      </c>
      <c r="AW118">
        <v>77651</v>
      </c>
      <c r="AX118">
        <v>8793</v>
      </c>
      <c r="AY118">
        <v>169431</v>
      </c>
      <c r="AZ118">
        <v>64887</v>
      </c>
      <c r="BB118">
        <v>12032</v>
      </c>
      <c r="BC118">
        <v>138135</v>
      </c>
      <c r="BD118">
        <v>0</v>
      </c>
      <c r="BE118">
        <v>67190</v>
      </c>
      <c r="BF118">
        <v>0</v>
      </c>
      <c r="BG118">
        <v>30874</v>
      </c>
      <c r="BI118">
        <v>36316</v>
      </c>
      <c r="BJ118">
        <v>27782</v>
      </c>
      <c r="BK118">
        <v>0</v>
      </c>
      <c r="BL118">
        <v>0</v>
      </c>
      <c r="BM118">
        <v>8921</v>
      </c>
      <c r="BN118">
        <v>18861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29429</v>
      </c>
      <c r="BU118">
        <v>145308</v>
      </c>
      <c r="BV118">
        <v>11435</v>
      </c>
    </row>
    <row r="119" spans="1:74" x14ac:dyDescent="0.3">
      <c r="A119">
        <v>25870</v>
      </c>
      <c r="B119">
        <v>0</v>
      </c>
      <c r="C119">
        <v>803461</v>
      </c>
      <c r="D119">
        <v>0</v>
      </c>
      <c r="E119" t="s">
        <v>153</v>
      </c>
      <c r="F119" t="s">
        <v>134</v>
      </c>
      <c r="G119" t="s">
        <v>135</v>
      </c>
      <c r="H119">
        <v>93257</v>
      </c>
      <c r="I119" s="4">
        <v>39721</v>
      </c>
      <c r="J119" s="4">
        <v>43510</v>
      </c>
      <c r="K119" t="s">
        <v>136</v>
      </c>
      <c r="L119" t="s">
        <v>154</v>
      </c>
      <c r="N119">
        <v>21</v>
      </c>
      <c r="O119">
        <v>0</v>
      </c>
      <c r="P119">
        <v>0</v>
      </c>
      <c r="Q119">
        <v>6</v>
      </c>
      <c r="R119">
        <v>0</v>
      </c>
      <c r="S119" t="s">
        <v>139</v>
      </c>
      <c r="T119">
        <v>47300</v>
      </c>
      <c r="U119" t="s">
        <v>140</v>
      </c>
      <c r="V119" s="4">
        <v>9322</v>
      </c>
      <c r="W119" s="4">
        <v>31033</v>
      </c>
      <c r="X119" s="4">
        <v>40224</v>
      </c>
      <c r="Y119" t="s">
        <v>141</v>
      </c>
      <c r="Z119">
        <v>0</v>
      </c>
      <c r="AA119">
        <v>0</v>
      </c>
      <c r="AB119" t="s">
        <v>142</v>
      </c>
      <c r="AC119" t="s">
        <v>162</v>
      </c>
      <c r="AD119" t="s">
        <v>144</v>
      </c>
      <c r="AE119" t="s">
        <v>145</v>
      </c>
      <c r="AF119" t="s">
        <v>146</v>
      </c>
      <c r="AG119" t="s">
        <v>144</v>
      </c>
      <c r="AH119" t="s">
        <v>147</v>
      </c>
      <c r="AI119" t="s">
        <v>147</v>
      </c>
      <c r="AJ119">
        <v>0</v>
      </c>
      <c r="AK119">
        <v>0</v>
      </c>
      <c r="AM119">
        <v>87485</v>
      </c>
      <c r="AN119">
        <v>4376</v>
      </c>
      <c r="AO119">
        <v>91861</v>
      </c>
      <c r="AP119">
        <v>1473</v>
      </c>
      <c r="AQ119">
        <v>93334</v>
      </c>
      <c r="AR119">
        <v>2996</v>
      </c>
      <c r="AS119">
        <v>2996</v>
      </c>
      <c r="AT119">
        <v>0</v>
      </c>
      <c r="AU119">
        <v>534</v>
      </c>
      <c r="AV119">
        <v>0</v>
      </c>
      <c r="AW119">
        <v>534</v>
      </c>
      <c r="AX119">
        <v>18</v>
      </c>
      <c r="AY119">
        <v>2444</v>
      </c>
      <c r="AZ119">
        <v>0</v>
      </c>
      <c r="BB119">
        <v>0</v>
      </c>
      <c r="BC119">
        <v>0</v>
      </c>
      <c r="BE119">
        <v>90338</v>
      </c>
      <c r="BF119">
        <v>0</v>
      </c>
      <c r="BG119">
        <v>0</v>
      </c>
      <c r="BI119">
        <v>90338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R119">
        <v>0</v>
      </c>
      <c r="BS119">
        <v>0</v>
      </c>
      <c r="BT119">
        <v>0</v>
      </c>
      <c r="BU119">
        <v>0</v>
      </c>
      <c r="BV119">
        <v>1248</v>
      </c>
    </row>
    <row r="120" spans="1:74" x14ac:dyDescent="0.3">
      <c r="A120">
        <v>58728</v>
      </c>
      <c r="B120">
        <v>0</v>
      </c>
      <c r="C120">
        <v>3750650</v>
      </c>
      <c r="D120">
        <v>0</v>
      </c>
      <c r="E120" t="s">
        <v>173</v>
      </c>
      <c r="F120" t="s">
        <v>150</v>
      </c>
      <c r="G120" t="s">
        <v>135</v>
      </c>
      <c r="H120">
        <v>93291</v>
      </c>
      <c r="I120" s="4">
        <v>39721</v>
      </c>
      <c r="J120" s="4">
        <v>43510</v>
      </c>
      <c r="K120" t="s">
        <v>136</v>
      </c>
      <c r="L120" t="s">
        <v>174</v>
      </c>
      <c r="N120">
        <v>2</v>
      </c>
      <c r="O120">
        <v>0</v>
      </c>
      <c r="P120">
        <v>0</v>
      </c>
      <c r="Q120">
        <v>7</v>
      </c>
      <c r="R120">
        <v>0</v>
      </c>
      <c r="S120" t="s">
        <v>139</v>
      </c>
      <c r="T120">
        <v>47300</v>
      </c>
      <c r="U120" t="s">
        <v>140</v>
      </c>
      <c r="V120" s="4">
        <v>39587</v>
      </c>
      <c r="W120" s="4">
        <v>39587</v>
      </c>
      <c r="X120" s="4">
        <v>41168</v>
      </c>
      <c r="Y120" t="s">
        <v>141</v>
      </c>
      <c r="Z120">
        <v>0</v>
      </c>
      <c r="AA120">
        <v>0</v>
      </c>
      <c r="AB120" t="s">
        <v>142</v>
      </c>
      <c r="AC120" t="s">
        <v>162</v>
      </c>
      <c r="AD120" t="s">
        <v>144</v>
      </c>
      <c r="AE120" t="s">
        <v>145</v>
      </c>
      <c r="AF120" t="s">
        <v>146</v>
      </c>
      <c r="AG120" t="s">
        <v>144</v>
      </c>
      <c r="AH120" t="s">
        <v>147</v>
      </c>
      <c r="AI120" t="s">
        <v>147</v>
      </c>
      <c r="AJ120">
        <v>0</v>
      </c>
      <c r="AK120">
        <v>1</v>
      </c>
      <c r="AL120" t="s">
        <v>175</v>
      </c>
      <c r="AM120">
        <v>7829</v>
      </c>
      <c r="AN120">
        <v>80</v>
      </c>
      <c r="AO120">
        <v>7909</v>
      </c>
      <c r="AP120">
        <v>61</v>
      </c>
      <c r="AQ120">
        <v>7970</v>
      </c>
      <c r="AR120">
        <v>3706</v>
      </c>
      <c r="AS120">
        <v>3706</v>
      </c>
      <c r="AT120">
        <v>1703</v>
      </c>
      <c r="AU120">
        <v>0</v>
      </c>
      <c r="AV120">
        <v>0</v>
      </c>
      <c r="AW120">
        <v>0</v>
      </c>
      <c r="AX120">
        <v>0</v>
      </c>
      <c r="AY120">
        <v>690</v>
      </c>
      <c r="AZ120">
        <v>1313</v>
      </c>
      <c r="BB120">
        <v>230</v>
      </c>
      <c r="BC120">
        <v>3615</v>
      </c>
      <c r="BE120">
        <v>107</v>
      </c>
      <c r="BF120">
        <v>0</v>
      </c>
      <c r="BG120">
        <v>24</v>
      </c>
      <c r="BI120">
        <v>83</v>
      </c>
      <c r="BJ120">
        <v>312</v>
      </c>
      <c r="BK120">
        <v>0</v>
      </c>
      <c r="BL120">
        <v>0</v>
      </c>
      <c r="BM120">
        <v>312</v>
      </c>
      <c r="BN120">
        <v>0</v>
      </c>
      <c r="BO120">
        <v>0</v>
      </c>
      <c r="BP120">
        <v>3833</v>
      </c>
      <c r="BR120">
        <v>0</v>
      </c>
      <c r="BS120">
        <v>0</v>
      </c>
      <c r="BT120">
        <v>0</v>
      </c>
      <c r="BU120">
        <v>1703</v>
      </c>
      <c r="BV120">
        <v>80</v>
      </c>
    </row>
    <row r="121" spans="1:74" x14ac:dyDescent="0.3">
      <c r="A121">
        <v>34156</v>
      </c>
      <c r="B121">
        <v>14783</v>
      </c>
      <c r="C121">
        <v>2446152</v>
      </c>
      <c r="D121">
        <v>3139424</v>
      </c>
      <c r="E121" t="s">
        <v>159</v>
      </c>
      <c r="F121" t="s">
        <v>150</v>
      </c>
      <c r="G121" t="s">
        <v>135</v>
      </c>
      <c r="H121">
        <v>93279</v>
      </c>
      <c r="I121" s="4">
        <v>39721</v>
      </c>
      <c r="J121" s="4">
        <v>43510</v>
      </c>
      <c r="K121" t="s">
        <v>136</v>
      </c>
      <c r="L121" t="s">
        <v>151</v>
      </c>
      <c r="M121" t="s">
        <v>152</v>
      </c>
      <c r="N121">
        <v>5</v>
      </c>
      <c r="O121">
        <v>0</v>
      </c>
      <c r="P121">
        <v>0</v>
      </c>
      <c r="Q121">
        <v>4</v>
      </c>
      <c r="R121">
        <v>0</v>
      </c>
      <c r="S121" t="s">
        <v>139</v>
      </c>
      <c r="T121">
        <v>47300</v>
      </c>
      <c r="U121" t="s">
        <v>140</v>
      </c>
      <c r="V121" s="4">
        <v>35163</v>
      </c>
      <c r="W121" s="4">
        <v>35163</v>
      </c>
      <c r="X121" s="4">
        <v>40196</v>
      </c>
      <c r="Y121" t="s">
        <v>141</v>
      </c>
      <c r="Z121">
        <v>0</v>
      </c>
      <c r="AA121">
        <v>0</v>
      </c>
      <c r="AB121" t="s">
        <v>142</v>
      </c>
      <c r="AC121" t="s">
        <v>162</v>
      </c>
      <c r="AD121" t="s">
        <v>144</v>
      </c>
      <c r="AE121" t="s">
        <v>145</v>
      </c>
      <c r="AF121" t="s">
        <v>146</v>
      </c>
      <c r="AG121" t="s">
        <v>144</v>
      </c>
      <c r="AH121" t="s">
        <v>147</v>
      </c>
      <c r="AI121" t="s">
        <v>147</v>
      </c>
      <c r="AJ121">
        <v>0</v>
      </c>
      <c r="AK121">
        <v>1</v>
      </c>
      <c r="AM121">
        <v>224947</v>
      </c>
      <c r="AN121">
        <v>2841</v>
      </c>
      <c r="AO121">
        <v>227788</v>
      </c>
      <c r="AP121">
        <v>0</v>
      </c>
      <c r="AQ121">
        <v>227788</v>
      </c>
      <c r="AR121">
        <v>167286</v>
      </c>
      <c r="AS121">
        <v>167286</v>
      </c>
      <c r="AT121">
        <v>37504</v>
      </c>
      <c r="AU121">
        <v>115695</v>
      </c>
      <c r="AV121">
        <v>75076</v>
      </c>
      <c r="AW121">
        <v>40619</v>
      </c>
      <c r="AX121">
        <v>2489</v>
      </c>
      <c r="AY121">
        <v>9307</v>
      </c>
      <c r="AZ121">
        <v>2291</v>
      </c>
      <c r="BB121">
        <v>4152</v>
      </c>
      <c r="BC121">
        <v>54343</v>
      </c>
      <c r="BE121">
        <v>1966</v>
      </c>
      <c r="BF121">
        <v>0</v>
      </c>
      <c r="BG121">
        <v>1346</v>
      </c>
      <c r="BI121">
        <v>620</v>
      </c>
      <c r="BJ121">
        <v>41</v>
      </c>
      <c r="BK121">
        <v>0</v>
      </c>
      <c r="BL121">
        <v>0</v>
      </c>
      <c r="BM121">
        <v>41</v>
      </c>
      <c r="BN121">
        <v>0</v>
      </c>
      <c r="BO121">
        <v>0</v>
      </c>
      <c r="BP121">
        <v>7094</v>
      </c>
      <c r="BR121">
        <v>0</v>
      </c>
      <c r="BS121">
        <v>0</v>
      </c>
      <c r="BT121">
        <v>8757</v>
      </c>
      <c r="BU121">
        <v>28747</v>
      </c>
      <c r="BV121">
        <v>2881</v>
      </c>
    </row>
    <row r="122" spans="1:74" x14ac:dyDescent="0.3">
      <c r="A122">
        <v>22496</v>
      </c>
      <c r="B122">
        <v>9821</v>
      </c>
      <c r="C122">
        <v>277567</v>
      </c>
      <c r="D122">
        <v>0</v>
      </c>
      <c r="E122" t="s">
        <v>155</v>
      </c>
      <c r="F122" t="s">
        <v>150</v>
      </c>
      <c r="G122" t="s">
        <v>135</v>
      </c>
      <c r="H122">
        <v>93291</v>
      </c>
      <c r="I122" s="4">
        <v>39721</v>
      </c>
      <c r="J122" s="4">
        <v>43510</v>
      </c>
      <c r="K122" t="s">
        <v>136</v>
      </c>
      <c r="L122" t="s">
        <v>156</v>
      </c>
      <c r="N122">
        <v>5</v>
      </c>
      <c r="O122">
        <v>0</v>
      </c>
      <c r="P122">
        <v>0</v>
      </c>
      <c r="Q122">
        <v>4</v>
      </c>
      <c r="R122">
        <v>0</v>
      </c>
      <c r="S122" t="s">
        <v>139</v>
      </c>
      <c r="T122">
        <v>47300</v>
      </c>
      <c r="U122" t="s">
        <v>140</v>
      </c>
      <c r="V122" s="4">
        <v>28338</v>
      </c>
      <c r="W122" s="4">
        <v>28338</v>
      </c>
      <c r="X122" s="4">
        <v>41455</v>
      </c>
      <c r="Y122" t="s">
        <v>141</v>
      </c>
      <c r="Z122">
        <v>0</v>
      </c>
      <c r="AA122">
        <v>0</v>
      </c>
      <c r="AB122" t="s">
        <v>142</v>
      </c>
      <c r="AC122" t="s">
        <v>162</v>
      </c>
      <c r="AD122" t="s">
        <v>144</v>
      </c>
      <c r="AE122" t="s">
        <v>145</v>
      </c>
      <c r="AF122" t="s">
        <v>146</v>
      </c>
      <c r="AG122" t="s">
        <v>144</v>
      </c>
      <c r="AH122" t="s">
        <v>147</v>
      </c>
      <c r="AI122" t="s">
        <v>147</v>
      </c>
      <c r="AJ122">
        <v>0</v>
      </c>
      <c r="AK122">
        <v>1</v>
      </c>
      <c r="AM122">
        <v>145087</v>
      </c>
      <c r="AN122">
        <v>1994</v>
      </c>
      <c r="AO122">
        <v>147081</v>
      </c>
      <c r="AP122">
        <v>4</v>
      </c>
      <c r="AQ122">
        <v>147085</v>
      </c>
      <c r="AR122">
        <v>97729</v>
      </c>
      <c r="AS122">
        <v>97729</v>
      </c>
      <c r="AT122">
        <v>22432</v>
      </c>
      <c r="AU122">
        <v>57927</v>
      </c>
      <c r="AV122">
        <v>47757</v>
      </c>
      <c r="AW122">
        <v>10170</v>
      </c>
      <c r="AX122">
        <v>0</v>
      </c>
      <c r="AY122">
        <v>15588</v>
      </c>
      <c r="AZ122">
        <v>1782</v>
      </c>
      <c r="BB122">
        <v>2019</v>
      </c>
      <c r="BC122">
        <v>39270</v>
      </c>
      <c r="BE122">
        <v>7848</v>
      </c>
      <c r="BF122">
        <v>402</v>
      </c>
      <c r="BG122">
        <v>2393</v>
      </c>
      <c r="BI122">
        <v>5053</v>
      </c>
      <c r="BJ122">
        <v>219</v>
      </c>
      <c r="BK122">
        <v>0</v>
      </c>
      <c r="BL122">
        <v>0</v>
      </c>
      <c r="BM122">
        <v>219</v>
      </c>
      <c r="BN122">
        <v>0</v>
      </c>
      <c r="BO122">
        <v>0</v>
      </c>
      <c r="BP122">
        <v>0</v>
      </c>
      <c r="BR122">
        <v>0</v>
      </c>
      <c r="BS122">
        <v>0</v>
      </c>
      <c r="BT122">
        <v>2422</v>
      </c>
      <c r="BU122">
        <v>20010</v>
      </c>
      <c r="BV122">
        <v>2035</v>
      </c>
    </row>
    <row r="123" spans="1:74" x14ac:dyDescent="0.3">
      <c r="AM123">
        <f>SUM(AM118:AM122)</f>
        <v>1405873</v>
      </c>
    </row>
    <row r="126" spans="1:74" x14ac:dyDescent="0.3">
      <c r="A126" t="s">
        <v>177</v>
      </c>
    </row>
    <row r="127" spans="1:74" x14ac:dyDescent="0.3">
      <c r="A127">
        <v>22597</v>
      </c>
      <c r="B127">
        <v>10050</v>
      </c>
      <c r="C127">
        <v>662369</v>
      </c>
      <c r="D127">
        <v>2976396</v>
      </c>
      <c r="E127" t="s">
        <v>133</v>
      </c>
      <c r="F127" t="s">
        <v>134</v>
      </c>
      <c r="G127" t="s">
        <v>135</v>
      </c>
      <c r="H127">
        <v>93257</v>
      </c>
      <c r="I127" s="4">
        <v>39813</v>
      </c>
      <c r="J127" s="4">
        <v>43510</v>
      </c>
      <c r="K127" t="s">
        <v>136</v>
      </c>
      <c r="L127" t="s">
        <v>137</v>
      </c>
      <c r="M127" t="s">
        <v>138</v>
      </c>
      <c r="N127">
        <v>24</v>
      </c>
      <c r="O127">
        <v>0</v>
      </c>
      <c r="P127">
        <v>0</v>
      </c>
      <c r="Q127">
        <v>4</v>
      </c>
      <c r="R127">
        <v>0</v>
      </c>
      <c r="S127" t="s">
        <v>139</v>
      </c>
      <c r="T127">
        <v>47300</v>
      </c>
      <c r="U127" t="s">
        <v>140</v>
      </c>
      <c r="V127" s="4">
        <v>28509</v>
      </c>
      <c r="W127" s="4">
        <v>28509</v>
      </c>
      <c r="X127" s="4">
        <v>41957</v>
      </c>
      <c r="Y127" t="s">
        <v>141</v>
      </c>
      <c r="Z127">
        <v>0</v>
      </c>
      <c r="AA127">
        <v>0</v>
      </c>
      <c r="AB127" t="s">
        <v>142</v>
      </c>
      <c r="AC127" t="s">
        <v>162</v>
      </c>
      <c r="AD127" t="s">
        <v>144</v>
      </c>
      <c r="AE127" t="s">
        <v>145</v>
      </c>
      <c r="AF127" t="s">
        <v>146</v>
      </c>
      <c r="AG127" t="s">
        <v>144</v>
      </c>
      <c r="AH127" t="s">
        <v>147</v>
      </c>
      <c r="AI127" t="s">
        <v>147</v>
      </c>
      <c r="AJ127">
        <v>0</v>
      </c>
      <c r="AK127">
        <v>1</v>
      </c>
      <c r="AL127" t="s">
        <v>148</v>
      </c>
      <c r="AM127">
        <v>930181</v>
      </c>
      <c r="AN127">
        <v>15094</v>
      </c>
      <c r="AO127">
        <v>945275</v>
      </c>
      <c r="AP127">
        <v>0</v>
      </c>
      <c r="AQ127">
        <v>945275</v>
      </c>
      <c r="AR127">
        <v>702890</v>
      </c>
      <c r="AS127">
        <v>702890</v>
      </c>
      <c r="AT127">
        <v>172169</v>
      </c>
      <c r="AU127">
        <v>284503</v>
      </c>
      <c r="AV127">
        <v>223245</v>
      </c>
      <c r="AW127">
        <v>61258</v>
      </c>
      <c r="AX127">
        <v>9276</v>
      </c>
      <c r="AY127">
        <v>176176</v>
      </c>
      <c r="AZ127">
        <v>60766</v>
      </c>
      <c r="BB127">
        <v>13618</v>
      </c>
      <c r="BC127">
        <v>137940</v>
      </c>
      <c r="BD127">
        <v>0</v>
      </c>
      <c r="BE127">
        <v>65380</v>
      </c>
      <c r="BF127">
        <v>0</v>
      </c>
      <c r="BG127">
        <v>30496</v>
      </c>
      <c r="BI127">
        <v>34884</v>
      </c>
      <c r="BJ127">
        <v>25447</v>
      </c>
      <c r="BK127">
        <v>0</v>
      </c>
      <c r="BL127">
        <v>0</v>
      </c>
      <c r="BM127">
        <v>7756</v>
      </c>
      <c r="BN127">
        <v>17691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25784</v>
      </c>
      <c r="BU127">
        <v>146385</v>
      </c>
      <c r="BV127">
        <v>13130</v>
      </c>
    </row>
    <row r="128" spans="1:74" x14ac:dyDescent="0.3">
      <c r="A128">
        <v>25870</v>
      </c>
      <c r="B128">
        <v>0</v>
      </c>
      <c r="C128">
        <v>803461</v>
      </c>
      <c r="D128">
        <v>0</v>
      </c>
      <c r="E128" t="s">
        <v>153</v>
      </c>
      <c r="F128" t="s">
        <v>134</v>
      </c>
      <c r="G128" t="s">
        <v>135</v>
      </c>
      <c r="H128">
        <v>93257</v>
      </c>
      <c r="I128" s="4">
        <v>39813</v>
      </c>
      <c r="J128" s="4">
        <v>43510</v>
      </c>
      <c r="K128" t="s">
        <v>136</v>
      </c>
      <c r="L128" t="s">
        <v>154</v>
      </c>
      <c r="N128">
        <v>21</v>
      </c>
      <c r="O128">
        <v>0</v>
      </c>
      <c r="P128">
        <v>0</v>
      </c>
      <c r="Q128">
        <v>6</v>
      </c>
      <c r="R128">
        <v>0</v>
      </c>
      <c r="S128" t="s">
        <v>139</v>
      </c>
      <c r="T128">
        <v>47300</v>
      </c>
      <c r="U128" t="s">
        <v>140</v>
      </c>
      <c r="V128" s="4">
        <v>9322</v>
      </c>
      <c r="W128" s="4">
        <v>31033</v>
      </c>
      <c r="X128" s="4">
        <v>40224</v>
      </c>
      <c r="Y128" t="s">
        <v>141</v>
      </c>
      <c r="Z128">
        <v>0</v>
      </c>
      <c r="AA128">
        <v>0</v>
      </c>
      <c r="AB128" t="s">
        <v>142</v>
      </c>
      <c r="AC128" t="s">
        <v>162</v>
      </c>
      <c r="AD128" t="s">
        <v>144</v>
      </c>
      <c r="AE128" t="s">
        <v>145</v>
      </c>
      <c r="AF128" t="s">
        <v>146</v>
      </c>
      <c r="AG128" t="s">
        <v>144</v>
      </c>
      <c r="AH128" t="s">
        <v>147</v>
      </c>
      <c r="AI128" t="s">
        <v>147</v>
      </c>
      <c r="AJ128">
        <v>0</v>
      </c>
      <c r="AK128">
        <v>0</v>
      </c>
      <c r="AM128">
        <v>82070</v>
      </c>
      <c r="AN128">
        <v>3896</v>
      </c>
      <c r="AO128">
        <v>85966</v>
      </c>
      <c r="AP128">
        <v>182</v>
      </c>
      <c r="AQ128">
        <v>86148</v>
      </c>
      <c r="AR128">
        <v>2830</v>
      </c>
      <c r="AS128">
        <v>2830</v>
      </c>
      <c r="AT128">
        <v>0</v>
      </c>
      <c r="AU128">
        <v>518</v>
      </c>
      <c r="AV128">
        <v>0</v>
      </c>
      <c r="AW128">
        <v>518</v>
      </c>
      <c r="AX128">
        <v>17</v>
      </c>
      <c r="AY128">
        <v>2295</v>
      </c>
      <c r="AZ128">
        <v>0</v>
      </c>
      <c r="BB128">
        <v>0</v>
      </c>
      <c r="BC128">
        <v>0</v>
      </c>
      <c r="BE128">
        <v>83318</v>
      </c>
      <c r="BF128">
        <v>0</v>
      </c>
      <c r="BG128">
        <v>0</v>
      </c>
      <c r="BI128">
        <v>83318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R128">
        <v>0</v>
      </c>
      <c r="BS128">
        <v>0</v>
      </c>
      <c r="BT128">
        <v>0</v>
      </c>
      <c r="BU128">
        <v>0</v>
      </c>
      <c r="BV128">
        <v>1183</v>
      </c>
    </row>
    <row r="129" spans="1:74" x14ac:dyDescent="0.3">
      <c r="A129">
        <v>58728</v>
      </c>
      <c r="B129">
        <v>0</v>
      </c>
      <c r="C129">
        <v>3750650</v>
      </c>
      <c r="D129">
        <v>0</v>
      </c>
      <c r="E129" t="s">
        <v>173</v>
      </c>
      <c r="F129" t="s">
        <v>150</v>
      </c>
      <c r="G129" t="s">
        <v>135</v>
      </c>
      <c r="H129">
        <v>93291</v>
      </c>
      <c r="I129" s="4">
        <v>39813</v>
      </c>
      <c r="J129" s="4">
        <v>43510</v>
      </c>
      <c r="K129" t="s">
        <v>136</v>
      </c>
      <c r="L129" t="s">
        <v>174</v>
      </c>
      <c r="N129">
        <v>2</v>
      </c>
      <c r="O129">
        <v>0</v>
      </c>
      <c r="P129">
        <v>0</v>
      </c>
      <c r="Q129">
        <v>4</v>
      </c>
      <c r="R129">
        <v>0</v>
      </c>
      <c r="S129" t="s">
        <v>139</v>
      </c>
      <c r="T129">
        <v>47300</v>
      </c>
      <c r="U129" t="s">
        <v>140</v>
      </c>
      <c r="V129" s="4">
        <v>39587</v>
      </c>
      <c r="W129" s="4">
        <v>39587</v>
      </c>
      <c r="X129" s="4">
        <v>41168</v>
      </c>
      <c r="Y129" t="s">
        <v>141</v>
      </c>
      <c r="Z129">
        <v>0</v>
      </c>
      <c r="AA129">
        <v>0</v>
      </c>
      <c r="AB129" t="s">
        <v>142</v>
      </c>
      <c r="AC129" t="s">
        <v>162</v>
      </c>
      <c r="AD129" t="s">
        <v>144</v>
      </c>
      <c r="AE129" t="s">
        <v>145</v>
      </c>
      <c r="AF129" t="s">
        <v>146</v>
      </c>
      <c r="AG129" t="s">
        <v>144</v>
      </c>
      <c r="AH129" t="s">
        <v>147</v>
      </c>
      <c r="AI129" t="s">
        <v>147</v>
      </c>
      <c r="AJ129">
        <v>0</v>
      </c>
      <c r="AK129">
        <v>1</v>
      </c>
      <c r="AL129" t="s">
        <v>175</v>
      </c>
      <c r="AM129">
        <v>19281</v>
      </c>
      <c r="AN129">
        <v>295</v>
      </c>
      <c r="AO129">
        <v>19576</v>
      </c>
      <c r="AP129">
        <v>130</v>
      </c>
      <c r="AQ129">
        <v>19706</v>
      </c>
      <c r="AR129">
        <v>12715</v>
      </c>
      <c r="AS129">
        <v>12715</v>
      </c>
      <c r="AT129">
        <v>2358</v>
      </c>
      <c r="AU129">
        <v>5969</v>
      </c>
      <c r="AV129">
        <v>755</v>
      </c>
      <c r="AW129">
        <v>5214</v>
      </c>
      <c r="AX129">
        <v>0</v>
      </c>
      <c r="AY129">
        <v>1109</v>
      </c>
      <c r="AZ129">
        <v>3279</v>
      </c>
      <c r="BB129">
        <v>328</v>
      </c>
      <c r="BC129">
        <v>6233</v>
      </c>
      <c r="BE129">
        <v>135</v>
      </c>
      <c r="BF129">
        <v>0</v>
      </c>
      <c r="BG129">
        <v>23</v>
      </c>
      <c r="BI129">
        <v>112</v>
      </c>
      <c r="BJ129">
        <v>295</v>
      </c>
      <c r="BK129">
        <v>0</v>
      </c>
      <c r="BL129">
        <v>0</v>
      </c>
      <c r="BM129">
        <v>295</v>
      </c>
      <c r="BN129">
        <v>0</v>
      </c>
      <c r="BO129">
        <v>0</v>
      </c>
      <c r="BP129">
        <v>6528</v>
      </c>
      <c r="BR129">
        <v>0</v>
      </c>
      <c r="BS129">
        <v>0</v>
      </c>
      <c r="BT129">
        <v>1038</v>
      </c>
      <c r="BU129">
        <v>1320</v>
      </c>
      <c r="BV129">
        <v>295</v>
      </c>
    </row>
    <row r="130" spans="1:74" x14ac:dyDescent="0.3">
      <c r="A130">
        <v>34156</v>
      </c>
      <c r="B130">
        <v>14783</v>
      </c>
      <c r="C130">
        <v>2446152</v>
      </c>
      <c r="D130">
        <v>3139424</v>
      </c>
      <c r="E130" t="s">
        <v>159</v>
      </c>
      <c r="F130" t="s">
        <v>150</v>
      </c>
      <c r="G130" t="s">
        <v>135</v>
      </c>
      <c r="H130">
        <v>93279</v>
      </c>
      <c r="I130" s="4">
        <v>39813</v>
      </c>
      <c r="J130" s="4">
        <v>43510</v>
      </c>
      <c r="K130" t="s">
        <v>136</v>
      </c>
      <c r="L130" t="s">
        <v>151</v>
      </c>
      <c r="M130" t="s">
        <v>152</v>
      </c>
      <c r="N130">
        <v>5</v>
      </c>
      <c r="O130">
        <v>0</v>
      </c>
      <c r="P130">
        <v>0</v>
      </c>
      <c r="Q130">
        <v>4</v>
      </c>
      <c r="R130">
        <v>0</v>
      </c>
      <c r="S130" t="s">
        <v>139</v>
      </c>
      <c r="T130">
        <v>47300</v>
      </c>
      <c r="U130" t="s">
        <v>140</v>
      </c>
      <c r="V130" s="4">
        <v>35163</v>
      </c>
      <c r="W130" s="4">
        <v>35163</v>
      </c>
      <c r="X130" s="4">
        <v>40196</v>
      </c>
      <c r="Y130" t="s">
        <v>141</v>
      </c>
      <c r="Z130">
        <v>0</v>
      </c>
      <c r="AA130">
        <v>0</v>
      </c>
      <c r="AB130" t="s">
        <v>142</v>
      </c>
      <c r="AC130" t="s">
        <v>162</v>
      </c>
      <c r="AD130" t="s">
        <v>144</v>
      </c>
      <c r="AE130" t="s">
        <v>145</v>
      </c>
      <c r="AF130" t="s">
        <v>146</v>
      </c>
      <c r="AG130" t="s">
        <v>144</v>
      </c>
      <c r="AH130" t="s">
        <v>147</v>
      </c>
      <c r="AI130" t="s">
        <v>147</v>
      </c>
      <c r="AJ130">
        <v>0</v>
      </c>
      <c r="AK130">
        <v>1</v>
      </c>
      <c r="AM130">
        <v>226697</v>
      </c>
      <c r="AN130">
        <v>3244</v>
      </c>
      <c r="AO130">
        <v>229941</v>
      </c>
      <c r="AP130">
        <v>0</v>
      </c>
      <c r="AQ130">
        <v>229941</v>
      </c>
      <c r="AR130">
        <v>167855</v>
      </c>
      <c r="AS130">
        <v>167855</v>
      </c>
      <c r="AT130">
        <v>34989</v>
      </c>
      <c r="AU130">
        <v>117456</v>
      </c>
      <c r="AV130">
        <v>75624</v>
      </c>
      <c r="AW130">
        <v>41832</v>
      </c>
      <c r="AX130">
        <v>2473</v>
      </c>
      <c r="AY130">
        <v>10876</v>
      </c>
      <c r="AZ130">
        <v>2061</v>
      </c>
      <c r="BB130">
        <v>4013</v>
      </c>
      <c r="BC130">
        <v>46724</v>
      </c>
      <c r="BE130">
        <v>2049</v>
      </c>
      <c r="BF130">
        <v>0</v>
      </c>
      <c r="BG130">
        <v>1327</v>
      </c>
      <c r="BI130">
        <v>722</v>
      </c>
      <c r="BJ130">
        <v>9300</v>
      </c>
      <c r="BK130">
        <v>0</v>
      </c>
      <c r="BL130">
        <v>7777</v>
      </c>
      <c r="BM130">
        <v>1523</v>
      </c>
      <c r="BN130">
        <v>0</v>
      </c>
      <c r="BO130">
        <v>0</v>
      </c>
      <c r="BP130">
        <v>5570</v>
      </c>
      <c r="BR130">
        <v>0</v>
      </c>
      <c r="BS130">
        <v>0</v>
      </c>
      <c r="BT130">
        <v>7310</v>
      </c>
      <c r="BU130">
        <v>27679</v>
      </c>
      <c r="BV130">
        <v>3239</v>
      </c>
    </row>
    <row r="131" spans="1:74" x14ac:dyDescent="0.3">
      <c r="A131">
        <v>22496</v>
      </c>
      <c r="B131">
        <v>9821</v>
      </c>
      <c r="C131">
        <v>277567</v>
      </c>
      <c r="D131">
        <v>0</v>
      </c>
      <c r="E131" t="s">
        <v>155</v>
      </c>
      <c r="F131" t="s">
        <v>150</v>
      </c>
      <c r="G131" t="s">
        <v>135</v>
      </c>
      <c r="H131">
        <v>93291</v>
      </c>
      <c r="I131" s="4">
        <v>39813</v>
      </c>
      <c r="J131" s="4">
        <v>43510</v>
      </c>
      <c r="K131" t="s">
        <v>136</v>
      </c>
      <c r="L131" t="s">
        <v>156</v>
      </c>
      <c r="N131">
        <v>5</v>
      </c>
      <c r="O131">
        <v>0</v>
      </c>
      <c r="P131">
        <v>0</v>
      </c>
      <c r="Q131">
        <v>4</v>
      </c>
      <c r="R131">
        <v>0</v>
      </c>
      <c r="S131" t="s">
        <v>139</v>
      </c>
      <c r="T131">
        <v>47300</v>
      </c>
      <c r="U131" t="s">
        <v>140</v>
      </c>
      <c r="V131" s="4">
        <v>28338</v>
      </c>
      <c r="W131" s="4">
        <v>28338</v>
      </c>
      <c r="X131" s="4">
        <v>41455</v>
      </c>
      <c r="Y131" t="s">
        <v>141</v>
      </c>
      <c r="Z131">
        <v>0</v>
      </c>
      <c r="AA131">
        <v>0</v>
      </c>
      <c r="AB131" t="s">
        <v>142</v>
      </c>
      <c r="AC131" t="s">
        <v>162</v>
      </c>
      <c r="AD131" t="s">
        <v>144</v>
      </c>
      <c r="AE131" t="s">
        <v>145</v>
      </c>
      <c r="AF131" t="s">
        <v>146</v>
      </c>
      <c r="AG131" t="s">
        <v>144</v>
      </c>
      <c r="AH131" t="s">
        <v>147</v>
      </c>
      <c r="AI131" t="s">
        <v>147</v>
      </c>
      <c r="AJ131">
        <v>0</v>
      </c>
      <c r="AK131">
        <v>1</v>
      </c>
      <c r="AM131">
        <v>139498</v>
      </c>
      <c r="AN131">
        <v>2528</v>
      </c>
      <c r="AO131">
        <v>142026</v>
      </c>
      <c r="AP131">
        <v>7</v>
      </c>
      <c r="AQ131">
        <v>142033</v>
      </c>
      <c r="AR131">
        <v>95261</v>
      </c>
      <c r="AS131">
        <v>95261</v>
      </c>
      <c r="AT131">
        <v>20689</v>
      </c>
      <c r="AU131">
        <v>56724</v>
      </c>
      <c r="AV131">
        <v>46985</v>
      </c>
      <c r="AW131">
        <v>9739</v>
      </c>
      <c r="AX131">
        <v>0</v>
      </c>
      <c r="AY131">
        <v>16396</v>
      </c>
      <c r="AZ131">
        <v>1452</v>
      </c>
      <c r="BB131">
        <v>1951</v>
      </c>
      <c r="BC131">
        <v>36273</v>
      </c>
      <c r="BE131">
        <v>8325</v>
      </c>
      <c r="BF131">
        <v>391</v>
      </c>
      <c r="BG131">
        <v>2694</v>
      </c>
      <c r="BI131">
        <v>5240</v>
      </c>
      <c r="BJ131">
        <v>222</v>
      </c>
      <c r="BK131">
        <v>0</v>
      </c>
      <c r="BL131">
        <v>0</v>
      </c>
      <c r="BM131">
        <v>222</v>
      </c>
      <c r="BN131">
        <v>0</v>
      </c>
      <c r="BO131">
        <v>0</v>
      </c>
      <c r="BP131">
        <v>0</v>
      </c>
      <c r="BR131">
        <v>0</v>
      </c>
      <c r="BS131">
        <v>0</v>
      </c>
      <c r="BT131">
        <v>1266</v>
      </c>
      <c r="BU131">
        <v>19423</v>
      </c>
      <c r="BV131">
        <v>2076</v>
      </c>
    </row>
    <row r="132" spans="1:74" x14ac:dyDescent="0.3">
      <c r="AM132">
        <f>SUM(AM127:AM131)</f>
        <v>1397727</v>
      </c>
    </row>
    <row r="135" spans="1:74" x14ac:dyDescent="0.3">
      <c r="A135" t="s">
        <v>178</v>
      </c>
    </row>
    <row r="136" spans="1:74" x14ac:dyDescent="0.3">
      <c r="A136">
        <v>22597</v>
      </c>
      <c r="B136">
        <v>10050</v>
      </c>
      <c r="C136">
        <v>662369</v>
      </c>
      <c r="D136">
        <v>2976396</v>
      </c>
      <c r="E136" t="s">
        <v>133</v>
      </c>
      <c r="F136" t="s">
        <v>134</v>
      </c>
      <c r="G136" t="s">
        <v>135</v>
      </c>
      <c r="H136">
        <v>93257</v>
      </c>
      <c r="I136" s="4">
        <v>39903</v>
      </c>
      <c r="J136" s="4">
        <v>43510</v>
      </c>
      <c r="K136" t="s">
        <v>136</v>
      </c>
      <c r="L136" t="s">
        <v>137</v>
      </c>
      <c r="M136" t="s">
        <v>138</v>
      </c>
      <c r="N136">
        <v>24</v>
      </c>
      <c r="O136">
        <v>0</v>
      </c>
      <c r="P136">
        <v>0</v>
      </c>
      <c r="Q136">
        <v>4</v>
      </c>
      <c r="R136">
        <v>0</v>
      </c>
      <c r="S136" t="s">
        <v>139</v>
      </c>
      <c r="T136">
        <v>47300</v>
      </c>
      <c r="U136" t="s">
        <v>140</v>
      </c>
      <c r="V136" s="4">
        <v>28509</v>
      </c>
      <c r="W136" s="4">
        <v>28509</v>
      </c>
      <c r="X136" s="4">
        <v>41957</v>
      </c>
      <c r="Y136" t="s">
        <v>141</v>
      </c>
      <c r="Z136">
        <v>0</v>
      </c>
      <c r="AA136">
        <v>0</v>
      </c>
      <c r="AB136" t="s">
        <v>142</v>
      </c>
      <c r="AC136" t="s">
        <v>162</v>
      </c>
      <c r="AD136" t="s">
        <v>144</v>
      </c>
      <c r="AE136" t="s">
        <v>145</v>
      </c>
      <c r="AF136" t="s">
        <v>146</v>
      </c>
      <c r="AG136" t="s">
        <v>144</v>
      </c>
      <c r="AH136" t="s">
        <v>147</v>
      </c>
      <c r="AI136" t="s">
        <v>147</v>
      </c>
      <c r="AJ136">
        <v>0</v>
      </c>
      <c r="AK136">
        <v>1</v>
      </c>
      <c r="AL136" t="s">
        <v>148</v>
      </c>
      <c r="AM136">
        <v>930766</v>
      </c>
      <c r="AN136">
        <v>15181</v>
      </c>
      <c r="AO136">
        <v>945947</v>
      </c>
      <c r="AP136">
        <v>0</v>
      </c>
      <c r="AQ136">
        <v>945947</v>
      </c>
      <c r="AR136">
        <v>706220</v>
      </c>
      <c r="AS136">
        <v>706220</v>
      </c>
      <c r="AT136">
        <v>153557</v>
      </c>
      <c r="AU136">
        <v>297934</v>
      </c>
      <c r="AV136">
        <v>185045</v>
      </c>
      <c r="AW136">
        <v>112889</v>
      </c>
      <c r="AX136">
        <v>8609</v>
      </c>
      <c r="AY136">
        <v>180032</v>
      </c>
      <c r="AZ136">
        <v>66088</v>
      </c>
      <c r="BB136">
        <v>11479</v>
      </c>
      <c r="BC136">
        <v>126571</v>
      </c>
      <c r="BD136">
        <v>0</v>
      </c>
      <c r="BE136">
        <v>64004</v>
      </c>
      <c r="BF136">
        <v>0</v>
      </c>
      <c r="BG136">
        <v>29885</v>
      </c>
      <c r="BI136">
        <v>34119</v>
      </c>
      <c r="BJ136">
        <v>37673</v>
      </c>
      <c r="BK136">
        <v>0</v>
      </c>
      <c r="BL136">
        <v>0</v>
      </c>
      <c r="BM136">
        <v>21039</v>
      </c>
      <c r="BN136">
        <v>16634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24959</v>
      </c>
      <c r="BU136">
        <v>128598</v>
      </c>
      <c r="BV136">
        <v>13091</v>
      </c>
    </row>
    <row r="137" spans="1:74" x14ac:dyDescent="0.3">
      <c r="A137">
        <v>25870</v>
      </c>
      <c r="B137">
        <v>0</v>
      </c>
      <c r="C137">
        <v>803461</v>
      </c>
      <c r="D137">
        <v>0</v>
      </c>
      <c r="E137" t="s">
        <v>153</v>
      </c>
      <c r="F137" t="s">
        <v>134</v>
      </c>
      <c r="G137" t="s">
        <v>135</v>
      </c>
      <c r="H137">
        <v>93257</v>
      </c>
      <c r="I137" s="4">
        <v>39903</v>
      </c>
      <c r="J137" s="4">
        <v>43510</v>
      </c>
      <c r="K137" t="s">
        <v>136</v>
      </c>
      <c r="L137" t="s">
        <v>154</v>
      </c>
      <c r="N137">
        <v>21</v>
      </c>
      <c r="O137">
        <v>0</v>
      </c>
      <c r="P137">
        <v>0</v>
      </c>
      <c r="Q137">
        <v>6</v>
      </c>
      <c r="R137">
        <v>0</v>
      </c>
      <c r="S137" t="s">
        <v>139</v>
      </c>
      <c r="T137">
        <v>47300</v>
      </c>
      <c r="U137" t="s">
        <v>140</v>
      </c>
      <c r="V137" s="4">
        <v>9322</v>
      </c>
      <c r="W137" s="4">
        <v>31033</v>
      </c>
      <c r="X137" s="4">
        <v>40224</v>
      </c>
      <c r="Y137" t="s">
        <v>141</v>
      </c>
      <c r="Z137">
        <v>0</v>
      </c>
      <c r="AA137">
        <v>0</v>
      </c>
      <c r="AB137" t="s">
        <v>142</v>
      </c>
      <c r="AC137" t="s">
        <v>162</v>
      </c>
      <c r="AD137" t="s">
        <v>144</v>
      </c>
      <c r="AE137" t="s">
        <v>145</v>
      </c>
      <c r="AF137" t="s">
        <v>146</v>
      </c>
      <c r="AG137" t="s">
        <v>144</v>
      </c>
      <c r="AH137" t="s">
        <v>147</v>
      </c>
      <c r="AI137" t="s">
        <v>147</v>
      </c>
      <c r="AJ137">
        <v>0</v>
      </c>
      <c r="AK137">
        <v>0</v>
      </c>
      <c r="AM137">
        <v>75273</v>
      </c>
      <c r="AN137">
        <v>3547</v>
      </c>
      <c r="AO137">
        <v>78820</v>
      </c>
      <c r="AP137">
        <v>168</v>
      </c>
      <c r="AQ137">
        <v>78988</v>
      </c>
      <c r="AR137">
        <v>2700</v>
      </c>
      <c r="AS137">
        <v>2700</v>
      </c>
      <c r="AT137">
        <v>0</v>
      </c>
      <c r="AU137">
        <v>504</v>
      </c>
      <c r="AV137">
        <v>0</v>
      </c>
      <c r="AW137">
        <v>504</v>
      </c>
      <c r="AX137">
        <v>17</v>
      </c>
      <c r="AY137">
        <v>2179</v>
      </c>
      <c r="AZ137">
        <v>0</v>
      </c>
      <c r="BB137">
        <v>0</v>
      </c>
      <c r="BC137">
        <v>0</v>
      </c>
      <c r="BE137">
        <v>76288</v>
      </c>
      <c r="BF137">
        <v>0</v>
      </c>
      <c r="BG137">
        <v>0</v>
      </c>
      <c r="BI137">
        <v>76288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R137">
        <v>0</v>
      </c>
      <c r="BS137">
        <v>0</v>
      </c>
      <c r="BT137">
        <v>0</v>
      </c>
      <c r="BU137">
        <v>0</v>
      </c>
      <c r="BV137">
        <v>1104</v>
      </c>
    </row>
    <row r="138" spans="1:74" x14ac:dyDescent="0.3">
      <c r="A138">
        <v>58728</v>
      </c>
      <c r="B138">
        <v>0</v>
      </c>
      <c r="C138">
        <v>3750650</v>
      </c>
      <c r="D138">
        <v>0</v>
      </c>
      <c r="E138" t="s">
        <v>173</v>
      </c>
      <c r="F138" t="s">
        <v>150</v>
      </c>
      <c r="G138" t="s">
        <v>135</v>
      </c>
      <c r="H138">
        <v>93291</v>
      </c>
      <c r="I138" s="4">
        <v>39903</v>
      </c>
      <c r="J138" s="4">
        <v>43510</v>
      </c>
      <c r="K138" t="s">
        <v>136</v>
      </c>
      <c r="L138" t="s">
        <v>174</v>
      </c>
      <c r="N138">
        <v>2</v>
      </c>
      <c r="O138">
        <v>0</v>
      </c>
      <c r="P138">
        <v>0</v>
      </c>
      <c r="Q138">
        <v>4</v>
      </c>
      <c r="R138">
        <v>0</v>
      </c>
      <c r="S138" t="s">
        <v>139</v>
      </c>
      <c r="T138">
        <v>47300</v>
      </c>
      <c r="U138" t="s">
        <v>140</v>
      </c>
      <c r="V138" s="4">
        <v>39587</v>
      </c>
      <c r="W138" s="4">
        <v>39587</v>
      </c>
      <c r="X138" s="4">
        <v>41168</v>
      </c>
      <c r="Y138" t="s">
        <v>141</v>
      </c>
      <c r="Z138">
        <v>0</v>
      </c>
      <c r="AA138">
        <v>0</v>
      </c>
      <c r="AB138" t="s">
        <v>142</v>
      </c>
      <c r="AC138" t="s">
        <v>162</v>
      </c>
      <c r="AD138" t="s">
        <v>144</v>
      </c>
      <c r="AE138" t="s">
        <v>145</v>
      </c>
      <c r="AF138" t="s">
        <v>146</v>
      </c>
      <c r="AG138" t="s">
        <v>144</v>
      </c>
      <c r="AH138" t="s">
        <v>147</v>
      </c>
      <c r="AI138" t="s">
        <v>147</v>
      </c>
      <c r="AJ138">
        <v>0</v>
      </c>
      <c r="AK138">
        <v>1</v>
      </c>
      <c r="AL138" t="s">
        <v>175</v>
      </c>
      <c r="AM138">
        <v>22985</v>
      </c>
      <c r="AN138">
        <v>370</v>
      </c>
      <c r="AO138">
        <v>23355</v>
      </c>
      <c r="AP138">
        <v>129</v>
      </c>
      <c r="AQ138">
        <v>23484</v>
      </c>
      <c r="AR138">
        <v>15841</v>
      </c>
      <c r="AS138">
        <v>15841</v>
      </c>
      <c r="AT138">
        <v>2856</v>
      </c>
      <c r="AU138">
        <v>7391</v>
      </c>
      <c r="AV138">
        <v>454</v>
      </c>
      <c r="AW138">
        <v>6937</v>
      </c>
      <c r="AX138">
        <v>0</v>
      </c>
      <c r="AY138">
        <v>2096</v>
      </c>
      <c r="AZ138">
        <v>3498</v>
      </c>
      <c r="BB138">
        <v>251</v>
      </c>
      <c r="BC138">
        <v>6931</v>
      </c>
      <c r="BE138">
        <v>166</v>
      </c>
      <c r="BF138">
        <v>0</v>
      </c>
      <c r="BG138">
        <v>22</v>
      </c>
      <c r="BI138">
        <v>144</v>
      </c>
      <c r="BJ138">
        <v>295</v>
      </c>
      <c r="BK138">
        <v>0</v>
      </c>
      <c r="BL138">
        <v>0</v>
      </c>
      <c r="BM138">
        <v>295</v>
      </c>
      <c r="BN138">
        <v>0</v>
      </c>
      <c r="BO138">
        <v>0</v>
      </c>
      <c r="BP138">
        <v>0</v>
      </c>
      <c r="BR138">
        <v>0</v>
      </c>
      <c r="BS138">
        <v>0</v>
      </c>
      <c r="BT138">
        <v>93</v>
      </c>
      <c r="BU138">
        <v>2763</v>
      </c>
      <c r="BV138">
        <v>370</v>
      </c>
    </row>
    <row r="139" spans="1:74" x14ac:dyDescent="0.3">
      <c r="A139">
        <v>34156</v>
      </c>
      <c r="B139">
        <v>14783</v>
      </c>
      <c r="C139">
        <v>2446152</v>
      </c>
      <c r="D139">
        <v>3139424</v>
      </c>
      <c r="E139" t="s">
        <v>159</v>
      </c>
      <c r="F139" t="s">
        <v>150</v>
      </c>
      <c r="G139" t="s">
        <v>135</v>
      </c>
      <c r="H139">
        <v>93279</v>
      </c>
      <c r="I139" s="4">
        <v>39903</v>
      </c>
      <c r="J139" s="4">
        <v>43510</v>
      </c>
      <c r="K139" t="s">
        <v>136</v>
      </c>
      <c r="L139" t="s">
        <v>151</v>
      </c>
      <c r="M139" t="s">
        <v>152</v>
      </c>
      <c r="N139">
        <v>5</v>
      </c>
      <c r="O139">
        <v>0</v>
      </c>
      <c r="P139">
        <v>0</v>
      </c>
      <c r="Q139">
        <v>4</v>
      </c>
      <c r="R139">
        <v>0</v>
      </c>
      <c r="S139" t="s">
        <v>139</v>
      </c>
      <c r="T139">
        <v>47300</v>
      </c>
      <c r="U139" t="s">
        <v>140</v>
      </c>
      <c r="V139" s="4">
        <v>35163</v>
      </c>
      <c r="W139" s="4">
        <v>35163</v>
      </c>
      <c r="X139" s="4">
        <v>40196</v>
      </c>
      <c r="Y139" t="s">
        <v>141</v>
      </c>
      <c r="Z139">
        <v>0</v>
      </c>
      <c r="AA139">
        <v>0</v>
      </c>
      <c r="AB139" t="s">
        <v>142</v>
      </c>
      <c r="AC139" t="s">
        <v>162</v>
      </c>
      <c r="AD139" t="s">
        <v>144</v>
      </c>
      <c r="AE139" t="s">
        <v>145</v>
      </c>
      <c r="AF139" t="s">
        <v>146</v>
      </c>
      <c r="AG139" t="s">
        <v>144</v>
      </c>
      <c r="AH139" t="s">
        <v>147</v>
      </c>
      <c r="AI139" t="s">
        <v>147</v>
      </c>
      <c r="AJ139">
        <v>0</v>
      </c>
      <c r="AK139">
        <v>1</v>
      </c>
      <c r="AM139">
        <v>230400</v>
      </c>
      <c r="AN139">
        <v>3645</v>
      </c>
      <c r="AO139">
        <v>234045</v>
      </c>
      <c r="AP139">
        <v>0</v>
      </c>
      <c r="AQ139">
        <v>234045</v>
      </c>
      <c r="AR139">
        <v>168319</v>
      </c>
      <c r="AS139">
        <v>168319</v>
      </c>
      <c r="AT139">
        <v>33773</v>
      </c>
      <c r="AU139">
        <v>118506</v>
      </c>
      <c r="AV139">
        <v>74531</v>
      </c>
      <c r="AW139">
        <v>43975</v>
      </c>
      <c r="AX139">
        <v>2458</v>
      </c>
      <c r="AY139">
        <v>11523</v>
      </c>
      <c r="AZ139">
        <v>2059</v>
      </c>
      <c r="BB139">
        <v>4904</v>
      </c>
      <c r="BC139">
        <v>49505</v>
      </c>
      <c r="BD139">
        <v>0</v>
      </c>
      <c r="BE139">
        <v>2254</v>
      </c>
      <c r="BF139">
        <v>0</v>
      </c>
      <c r="BG139">
        <v>1570</v>
      </c>
      <c r="BI139">
        <v>684</v>
      </c>
      <c r="BJ139">
        <v>9063</v>
      </c>
      <c r="BK139">
        <v>0</v>
      </c>
      <c r="BL139">
        <v>8184</v>
      </c>
      <c r="BM139">
        <v>879</v>
      </c>
      <c r="BN139">
        <v>0</v>
      </c>
      <c r="BO139">
        <v>0</v>
      </c>
      <c r="BP139">
        <v>6401</v>
      </c>
      <c r="BQ139">
        <v>0</v>
      </c>
      <c r="BR139">
        <v>0</v>
      </c>
      <c r="BS139">
        <v>0</v>
      </c>
      <c r="BT139">
        <v>7860</v>
      </c>
      <c r="BU139">
        <v>25913</v>
      </c>
      <c r="BV139">
        <v>3323</v>
      </c>
    </row>
    <row r="140" spans="1:74" x14ac:dyDescent="0.3">
      <c r="A140">
        <v>22496</v>
      </c>
      <c r="B140">
        <v>9821</v>
      </c>
      <c r="C140">
        <v>277567</v>
      </c>
      <c r="D140">
        <v>0</v>
      </c>
      <c r="E140" t="s">
        <v>155</v>
      </c>
      <c r="F140" t="s">
        <v>150</v>
      </c>
      <c r="G140" t="s">
        <v>135</v>
      </c>
      <c r="H140">
        <v>93291</v>
      </c>
      <c r="I140" s="4">
        <v>39903</v>
      </c>
      <c r="J140" s="4">
        <v>43510</v>
      </c>
      <c r="K140" t="s">
        <v>136</v>
      </c>
      <c r="L140" t="s">
        <v>156</v>
      </c>
      <c r="N140">
        <v>5</v>
      </c>
      <c r="O140">
        <v>0</v>
      </c>
      <c r="P140">
        <v>0</v>
      </c>
      <c r="Q140">
        <v>4</v>
      </c>
      <c r="R140">
        <v>0</v>
      </c>
      <c r="S140" t="s">
        <v>139</v>
      </c>
      <c r="T140">
        <v>47300</v>
      </c>
      <c r="U140" t="s">
        <v>140</v>
      </c>
      <c r="V140" s="4">
        <v>28338</v>
      </c>
      <c r="W140" s="4">
        <v>28338</v>
      </c>
      <c r="X140" s="4">
        <v>41455</v>
      </c>
      <c r="Y140" t="s">
        <v>141</v>
      </c>
      <c r="Z140">
        <v>0</v>
      </c>
      <c r="AA140">
        <v>0</v>
      </c>
      <c r="AB140" t="s">
        <v>142</v>
      </c>
      <c r="AC140" t="s">
        <v>162</v>
      </c>
      <c r="AD140" t="s">
        <v>144</v>
      </c>
      <c r="AE140" t="s">
        <v>145</v>
      </c>
      <c r="AF140" t="s">
        <v>146</v>
      </c>
      <c r="AG140" t="s">
        <v>144</v>
      </c>
      <c r="AH140" t="s">
        <v>147</v>
      </c>
      <c r="AI140" t="s">
        <v>147</v>
      </c>
      <c r="AJ140">
        <v>0</v>
      </c>
      <c r="AK140">
        <v>1</v>
      </c>
      <c r="AM140">
        <v>134619</v>
      </c>
      <c r="AN140">
        <v>3864</v>
      </c>
      <c r="AO140">
        <v>138483</v>
      </c>
      <c r="AP140">
        <v>10</v>
      </c>
      <c r="AQ140">
        <v>138493</v>
      </c>
      <c r="AR140">
        <v>94626</v>
      </c>
      <c r="AS140">
        <v>94626</v>
      </c>
      <c r="AT140">
        <v>20784</v>
      </c>
      <c r="AU140">
        <v>56035</v>
      </c>
      <c r="AV140">
        <v>42822</v>
      </c>
      <c r="AW140">
        <v>13213</v>
      </c>
      <c r="AX140">
        <v>0</v>
      </c>
      <c r="AY140">
        <v>16248</v>
      </c>
      <c r="AZ140">
        <v>1559</v>
      </c>
      <c r="BB140">
        <v>280</v>
      </c>
      <c r="BC140">
        <v>34811</v>
      </c>
      <c r="BE140">
        <v>8636</v>
      </c>
      <c r="BF140">
        <v>367</v>
      </c>
      <c r="BG140">
        <v>2762</v>
      </c>
      <c r="BI140">
        <v>5507</v>
      </c>
      <c r="BJ140">
        <v>140</v>
      </c>
      <c r="BK140">
        <v>0</v>
      </c>
      <c r="BL140">
        <v>0</v>
      </c>
      <c r="BM140">
        <v>140</v>
      </c>
      <c r="BN140">
        <v>0</v>
      </c>
      <c r="BO140">
        <v>0</v>
      </c>
      <c r="BP140">
        <v>0</v>
      </c>
      <c r="BR140">
        <v>0</v>
      </c>
      <c r="BS140">
        <v>0</v>
      </c>
      <c r="BT140">
        <v>1310</v>
      </c>
      <c r="BU140">
        <v>19474</v>
      </c>
      <c r="BV140">
        <v>2007</v>
      </c>
    </row>
    <row r="141" spans="1:74" x14ac:dyDescent="0.3">
      <c r="AM141">
        <f>SUM(AM136:AM140)</f>
        <v>1394043</v>
      </c>
    </row>
    <row r="144" spans="1:74" x14ac:dyDescent="0.3">
      <c r="A144" t="s">
        <v>179</v>
      </c>
    </row>
    <row r="145" spans="1:74" x14ac:dyDescent="0.3">
      <c r="A145">
        <v>22597</v>
      </c>
      <c r="B145">
        <v>10050</v>
      </c>
      <c r="C145">
        <v>662369</v>
      </c>
      <c r="D145">
        <v>2976396</v>
      </c>
      <c r="E145" t="s">
        <v>133</v>
      </c>
      <c r="F145" t="s">
        <v>134</v>
      </c>
      <c r="G145" t="s">
        <v>135</v>
      </c>
      <c r="H145">
        <v>93257</v>
      </c>
      <c r="I145" s="4">
        <v>39994</v>
      </c>
      <c r="J145" s="4">
        <v>43510</v>
      </c>
      <c r="K145" t="s">
        <v>136</v>
      </c>
      <c r="L145" t="s">
        <v>137</v>
      </c>
      <c r="M145" t="s">
        <v>138</v>
      </c>
      <c r="N145">
        <v>24</v>
      </c>
      <c r="O145">
        <v>0</v>
      </c>
      <c r="P145">
        <v>0</v>
      </c>
      <c r="Q145">
        <v>4</v>
      </c>
      <c r="R145">
        <v>0</v>
      </c>
      <c r="S145" t="s">
        <v>139</v>
      </c>
      <c r="T145">
        <v>47300</v>
      </c>
      <c r="U145" t="s">
        <v>140</v>
      </c>
      <c r="V145" s="4">
        <v>28509</v>
      </c>
      <c r="W145" s="4">
        <v>28509</v>
      </c>
      <c r="X145" s="4">
        <v>41957</v>
      </c>
      <c r="Y145" t="s">
        <v>141</v>
      </c>
      <c r="Z145">
        <v>0</v>
      </c>
      <c r="AA145">
        <v>0</v>
      </c>
      <c r="AB145" t="s">
        <v>142</v>
      </c>
      <c r="AC145" t="s">
        <v>162</v>
      </c>
      <c r="AD145" t="s">
        <v>144</v>
      </c>
      <c r="AE145" t="s">
        <v>145</v>
      </c>
      <c r="AF145" t="s">
        <v>146</v>
      </c>
      <c r="AG145" t="s">
        <v>144</v>
      </c>
      <c r="AH145" t="s">
        <v>147</v>
      </c>
      <c r="AI145" t="s">
        <v>147</v>
      </c>
      <c r="AJ145">
        <v>0</v>
      </c>
      <c r="AK145">
        <v>1</v>
      </c>
      <c r="AL145" t="s">
        <v>148</v>
      </c>
      <c r="AM145">
        <v>918472</v>
      </c>
      <c r="AN145">
        <v>16358</v>
      </c>
      <c r="AO145">
        <v>934830</v>
      </c>
      <c r="AP145">
        <v>0</v>
      </c>
      <c r="AQ145">
        <v>934830</v>
      </c>
      <c r="AR145">
        <v>690055</v>
      </c>
      <c r="AS145">
        <v>690055</v>
      </c>
      <c r="AT145">
        <v>142589</v>
      </c>
      <c r="AU145">
        <v>290536</v>
      </c>
      <c r="AV145">
        <v>185183</v>
      </c>
      <c r="AW145">
        <v>105353</v>
      </c>
      <c r="AX145">
        <v>8234</v>
      </c>
      <c r="AY145">
        <v>182686</v>
      </c>
      <c r="AZ145">
        <v>66010</v>
      </c>
      <c r="BB145">
        <v>12831</v>
      </c>
      <c r="BC145">
        <v>133065</v>
      </c>
      <c r="BD145">
        <v>0</v>
      </c>
      <c r="BE145">
        <v>61973</v>
      </c>
      <c r="BF145">
        <v>0</v>
      </c>
      <c r="BG145">
        <v>28766</v>
      </c>
      <c r="BI145">
        <v>33207</v>
      </c>
      <c r="BJ145">
        <v>36906</v>
      </c>
      <c r="BK145">
        <v>0</v>
      </c>
      <c r="BL145">
        <v>0</v>
      </c>
      <c r="BM145">
        <v>21799</v>
      </c>
      <c r="BN145">
        <v>15107</v>
      </c>
      <c r="BO145">
        <v>0</v>
      </c>
      <c r="BP145">
        <v>0</v>
      </c>
      <c r="BQ145">
        <v>0</v>
      </c>
      <c r="BR145">
        <v>2001</v>
      </c>
      <c r="BS145">
        <v>0</v>
      </c>
      <c r="BT145">
        <v>21916</v>
      </c>
      <c r="BU145">
        <v>120673</v>
      </c>
      <c r="BV145">
        <v>13058</v>
      </c>
    </row>
    <row r="146" spans="1:74" x14ac:dyDescent="0.3">
      <c r="A146">
        <v>25870</v>
      </c>
      <c r="B146">
        <v>0</v>
      </c>
      <c r="C146">
        <v>803461</v>
      </c>
      <c r="D146">
        <v>0</v>
      </c>
      <c r="E146" t="s">
        <v>153</v>
      </c>
      <c r="F146" t="s">
        <v>134</v>
      </c>
      <c r="G146" t="s">
        <v>135</v>
      </c>
      <c r="H146">
        <v>93257</v>
      </c>
      <c r="I146" s="4">
        <v>39994</v>
      </c>
      <c r="J146" s="4">
        <v>43510</v>
      </c>
      <c r="K146" t="s">
        <v>136</v>
      </c>
      <c r="L146" t="s">
        <v>154</v>
      </c>
      <c r="N146">
        <v>20</v>
      </c>
      <c r="O146">
        <v>0</v>
      </c>
      <c r="P146">
        <v>0</v>
      </c>
      <c r="Q146">
        <v>6</v>
      </c>
      <c r="R146">
        <v>0</v>
      </c>
      <c r="S146" t="s">
        <v>139</v>
      </c>
      <c r="T146">
        <v>47300</v>
      </c>
      <c r="U146" t="s">
        <v>140</v>
      </c>
      <c r="V146" s="4">
        <v>9322</v>
      </c>
      <c r="W146" s="4">
        <v>31033</v>
      </c>
      <c r="X146" s="4">
        <v>40224</v>
      </c>
      <c r="Y146" t="s">
        <v>141</v>
      </c>
      <c r="Z146">
        <v>0</v>
      </c>
      <c r="AA146">
        <v>0</v>
      </c>
      <c r="AB146" t="s">
        <v>142</v>
      </c>
      <c r="AC146" t="s">
        <v>162</v>
      </c>
      <c r="AD146" t="s">
        <v>144</v>
      </c>
      <c r="AE146" t="s">
        <v>145</v>
      </c>
      <c r="AF146" t="s">
        <v>146</v>
      </c>
      <c r="AG146" t="s">
        <v>144</v>
      </c>
      <c r="AH146" t="s">
        <v>147</v>
      </c>
      <c r="AI146" t="s">
        <v>147</v>
      </c>
      <c r="AJ146">
        <v>0</v>
      </c>
      <c r="AK146">
        <v>0</v>
      </c>
      <c r="AM146">
        <v>70768</v>
      </c>
      <c r="AN146">
        <v>3322</v>
      </c>
      <c r="AO146">
        <v>74090</v>
      </c>
      <c r="AP146">
        <v>162</v>
      </c>
      <c r="AQ146">
        <v>74252</v>
      </c>
      <c r="AR146">
        <v>2526</v>
      </c>
      <c r="AS146">
        <v>2526</v>
      </c>
      <c r="AT146">
        <v>0</v>
      </c>
      <c r="AU146">
        <v>438</v>
      </c>
      <c r="AV146">
        <v>0</v>
      </c>
      <c r="AW146">
        <v>438</v>
      </c>
      <c r="AX146">
        <v>17</v>
      </c>
      <c r="AY146">
        <v>2071</v>
      </c>
      <c r="AZ146">
        <v>0</v>
      </c>
      <c r="BB146">
        <v>0</v>
      </c>
      <c r="BC146">
        <v>0</v>
      </c>
      <c r="BE146">
        <v>71726</v>
      </c>
      <c r="BF146">
        <v>0</v>
      </c>
      <c r="BG146">
        <v>0</v>
      </c>
      <c r="BI146">
        <v>71726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R146">
        <v>0</v>
      </c>
      <c r="BS146">
        <v>0</v>
      </c>
      <c r="BT146">
        <v>0</v>
      </c>
      <c r="BU146">
        <v>0</v>
      </c>
      <c r="BV146">
        <v>1021</v>
      </c>
    </row>
    <row r="147" spans="1:74" x14ac:dyDescent="0.3">
      <c r="A147">
        <v>58728</v>
      </c>
      <c r="B147">
        <v>0</v>
      </c>
      <c r="C147">
        <v>3750650</v>
      </c>
      <c r="D147">
        <v>0</v>
      </c>
      <c r="E147" t="s">
        <v>173</v>
      </c>
      <c r="F147" t="s">
        <v>150</v>
      </c>
      <c r="G147" t="s">
        <v>135</v>
      </c>
      <c r="H147">
        <v>93291</v>
      </c>
      <c r="I147" s="4">
        <v>39994</v>
      </c>
      <c r="J147" s="4">
        <v>43510</v>
      </c>
      <c r="K147" t="s">
        <v>136</v>
      </c>
      <c r="L147" t="s">
        <v>174</v>
      </c>
      <c r="N147">
        <v>2</v>
      </c>
      <c r="O147">
        <v>0</v>
      </c>
      <c r="P147">
        <v>0</v>
      </c>
      <c r="Q147">
        <v>4</v>
      </c>
      <c r="R147">
        <v>0</v>
      </c>
      <c r="S147" t="s">
        <v>139</v>
      </c>
      <c r="T147">
        <v>47300</v>
      </c>
      <c r="U147" t="s">
        <v>140</v>
      </c>
      <c r="V147" s="4">
        <v>39587</v>
      </c>
      <c r="W147" s="4">
        <v>39587</v>
      </c>
      <c r="X147" s="4">
        <v>41168</v>
      </c>
      <c r="Y147" t="s">
        <v>141</v>
      </c>
      <c r="Z147">
        <v>0</v>
      </c>
      <c r="AA147">
        <v>0</v>
      </c>
      <c r="AB147" t="s">
        <v>142</v>
      </c>
      <c r="AC147" t="s">
        <v>162</v>
      </c>
      <c r="AD147" t="s">
        <v>144</v>
      </c>
      <c r="AE147" t="s">
        <v>145</v>
      </c>
      <c r="AF147" t="s">
        <v>146</v>
      </c>
      <c r="AG147" t="s">
        <v>144</v>
      </c>
      <c r="AH147" t="s">
        <v>147</v>
      </c>
      <c r="AI147" t="s">
        <v>147</v>
      </c>
      <c r="AJ147">
        <v>0</v>
      </c>
      <c r="AK147">
        <v>1</v>
      </c>
      <c r="AL147" t="s">
        <v>175</v>
      </c>
      <c r="AM147">
        <v>36004</v>
      </c>
      <c r="AN147">
        <v>445</v>
      </c>
      <c r="AO147">
        <v>36449</v>
      </c>
      <c r="AP147">
        <v>184</v>
      </c>
      <c r="AQ147">
        <v>36633</v>
      </c>
      <c r="AR147">
        <v>27359</v>
      </c>
      <c r="AS147">
        <v>27359</v>
      </c>
      <c r="AT147">
        <v>2650</v>
      </c>
      <c r="AU147">
        <v>15387</v>
      </c>
      <c r="AV147">
        <v>296</v>
      </c>
      <c r="AW147">
        <v>15091</v>
      </c>
      <c r="AX147">
        <v>550</v>
      </c>
      <c r="AY147">
        <v>2298</v>
      </c>
      <c r="AZ147">
        <v>6474</v>
      </c>
      <c r="BB147">
        <v>543</v>
      </c>
      <c r="BC147">
        <v>8328</v>
      </c>
      <c r="BE147">
        <v>172</v>
      </c>
      <c r="BF147">
        <v>0</v>
      </c>
      <c r="BG147">
        <v>19</v>
      </c>
      <c r="BI147">
        <v>153</v>
      </c>
      <c r="BJ147">
        <v>230</v>
      </c>
      <c r="BK147">
        <v>0</v>
      </c>
      <c r="BL147">
        <v>0</v>
      </c>
      <c r="BM147">
        <v>230</v>
      </c>
      <c r="BN147">
        <v>0</v>
      </c>
      <c r="BO147">
        <v>0</v>
      </c>
      <c r="BP147">
        <v>0</v>
      </c>
      <c r="BR147">
        <v>0</v>
      </c>
      <c r="BS147">
        <v>0</v>
      </c>
      <c r="BT147">
        <v>215</v>
      </c>
      <c r="BU147">
        <v>2435</v>
      </c>
      <c r="BV147">
        <v>453</v>
      </c>
    </row>
    <row r="148" spans="1:74" x14ac:dyDescent="0.3">
      <c r="A148">
        <v>34156</v>
      </c>
      <c r="B148">
        <v>14783</v>
      </c>
      <c r="C148">
        <v>2446152</v>
      </c>
      <c r="D148">
        <v>3139424</v>
      </c>
      <c r="E148" t="s">
        <v>159</v>
      </c>
      <c r="F148" t="s">
        <v>150</v>
      </c>
      <c r="G148" t="s">
        <v>135</v>
      </c>
      <c r="H148">
        <v>93279</v>
      </c>
      <c r="I148" s="4">
        <v>39994</v>
      </c>
      <c r="J148" s="4">
        <v>43510</v>
      </c>
      <c r="K148" t="s">
        <v>136</v>
      </c>
      <c r="L148" t="s">
        <v>151</v>
      </c>
      <c r="M148" t="s">
        <v>152</v>
      </c>
      <c r="N148">
        <v>5</v>
      </c>
      <c r="O148">
        <v>0</v>
      </c>
      <c r="P148">
        <v>0</v>
      </c>
      <c r="Q148">
        <v>4</v>
      </c>
      <c r="R148">
        <v>0</v>
      </c>
      <c r="S148" t="s">
        <v>139</v>
      </c>
      <c r="T148">
        <v>47300</v>
      </c>
      <c r="U148" t="s">
        <v>140</v>
      </c>
      <c r="V148" s="4">
        <v>35163</v>
      </c>
      <c r="W148" s="4">
        <v>35163</v>
      </c>
      <c r="X148" s="4">
        <v>40196</v>
      </c>
      <c r="Y148" t="s">
        <v>141</v>
      </c>
      <c r="Z148">
        <v>0</v>
      </c>
      <c r="AA148">
        <v>0</v>
      </c>
      <c r="AB148" t="s">
        <v>142</v>
      </c>
      <c r="AC148" t="s">
        <v>162</v>
      </c>
      <c r="AD148" t="s">
        <v>144</v>
      </c>
      <c r="AE148" t="s">
        <v>145</v>
      </c>
      <c r="AF148" t="s">
        <v>146</v>
      </c>
      <c r="AG148" t="s">
        <v>144</v>
      </c>
      <c r="AH148" t="s">
        <v>147</v>
      </c>
      <c r="AI148" t="s">
        <v>147</v>
      </c>
      <c r="AJ148">
        <v>0</v>
      </c>
      <c r="AK148">
        <v>1</v>
      </c>
      <c r="AM148">
        <v>240811</v>
      </c>
      <c r="AN148">
        <v>4471</v>
      </c>
      <c r="AO148">
        <v>245282</v>
      </c>
      <c r="AP148">
        <v>0</v>
      </c>
      <c r="AQ148">
        <v>245282</v>
      </c>
      <c r="AR148">
        <v>180854</v>
      </c>
      <c r="AS148">
        <v>180854</v>
      </c>
      <c r="AT148">
        <v>29595</v>
      </c>
      <c r="AU148">
        <v>131684</v>
      </c>
      <c r="AV148">
        <v>74816</v>
      </c>
      <c r="AW148">
        <v>56868</v>
      </c>
      <c r="AX148">
        <v>5386</v>
      </c>
      <c r="AY148">
        <v>12155</v>
      </c>
      <c r="AZ148">
        <v>2034</v>
      </c>
      <c r="BB148">
        <v>5804</v>
      </c>
      <c r="BC148">
        <v>55339</v>
      </c>
      <c r="BD148">
        <v>0</v>
      </c>
      <c r="BE148">
        <v>2336</v>
      </c>
      <c r="BF148">
        <v>0</v>
      </c>
      <c r="BG148">
        <v>1697</v>
      </c>
      <c r="BI148">
        <v>639</v>
      </c>
      <c r="BJ148">
        <v>949</v>
      </c>
      <c r="BK148">
        <v>0</v>
      </c>
      <c r="BL148">
        <v>510</v>
      </c>
      <c r="BM148">
        <v>439</v>
      </c>
      <c r="BN148">
        <v>0</v>
      </c>
      <c r="BO148">
        <v>0</v>
      </c>
      <c r="BP148">
        <v>5699</v>
      </c>
      <c r="BQ148">
        <v>0</v>
      </c>
      <c r="BR148">
        <v>0</v>
      </c>
      <c r="BS148">
        <v>0</v>
      </c>
      <c r="BT148">
        <v>4807</v>
      </c>
      <c r="BU148">
        <v>24788</v>
      </c>
      <c r="BV148">
        <v>3419</v>
      </c>
    </row>
    <row r="149" spans="1:74" x14ac:dyDescent="0.3">
      <c r="A149">
        <v>22496</v>
      </c>
      <c r="B149">
        <v>9821</v>
      </c>
      <c r="C149">
        <v>277567</v>
      </c>
      <c r="D149">
        <v>0</v>
      </c>
      <c r="E149" t="s">
        <v>155</v>
      </c>
      <c r="F149" t="s">
        <v>150</v>
      </c>
      <c r="G149" t="s">
        <v>135</v>
      </c>
      <c r="H149">
        <v>93291</v>
      </c>
      <c r="I149" s="4">
        <v>39994</v>
      </c>
      <c r="J149" s="4">
        <v>43510</v>
      </c>
      <c r="K149" t="s">
        <v>136</v>
      </c>
      <c r="L149" t="s">
        <v>156</v>
      </c>
      <c r="N149">
        <v>5</v>
      </c>
      <c r="O149">
        <v>0</v>
      </c>
      <c r="P149">
        <v>0</v>
      </c>
      <c r="Q149">
        <v>4</v>
      </c>
      <c r="R149">
        <v>0</v>
      </c>
      <c r="S149" t="s">
        <v>139</v>
      </c>
      <c r="T149">
        <v>47300</v>
      </c>
      <c r="U149" t="s">
        <v>140</v>
      </c>
      <c r="V149" s="4">
        <v>28338</v>
      </c>
      <c r="W149" s="4">
        <v>28338</v>
      </c>
      <c r="X149" s="4">
        <v>41455</v>
      </c>
      <c r="Y149" t="s">
        <v>141</v>
      </c>
      <c r="Z149">
        <v>0</v>
      </c>
      <c r="AA149">
        <v>0</v>
      </c>
      <c r="AB149" t="s">
        <v>142</v>
      </c>
      <c r="AC149" t="s">
        <v>162</v>
      </c>
      <c r="AD149" t="s">
        <v>144</v>
      </c>
      <c r="AE149" t="s">
        <v>145</v>
      </c>
      <c r="AF149" t="s">
        <v>146</v>
      </c>
      <c r="AG149" t="s">
        <v>144</v>
      </c>
      <c r="AH149" t="s">
        <v>147</v>
      </c>
      <c r="AI149" t="s">
        <v>147</v>
      </c>
      <c r="AJ149">
        <v>0</v>
      </c>
      <c r="AK149">
        <v>1</v>
      </c>
      <c r="AM149">
        <v>141668</v>
      </c>
      <c r="AN149">
        <v>2767</v>
      </c>
      <c r="AO149">
        <v>144435</v>
      </c>
      <c r="AP149">
        <v>14</v>
      </c>
      <c r="AQ149">
        <v>144449</v>
      </c>
      <c r="AR149">
        <v>102691</v>
      </c>
      <c r="AS149">
        <v>102691</v>
      </c>
      <c r="AT149">
        <v>20343</v>
      </c>
      <c r="AU149">
        <v>60624</v>
      </c>
      <c r="AV149">
        <v>43377</v>
      </c>
      <c r="AW149">
        <v>17247</v>
      </c>
      <c r="AX149">
        <v>0</v>
      </c>
      <c r="AY149">
        <v>20037</v>
      </c>
      <c r="AZ149">
        <v>1687</v>
      </c>
      <c r="BB149">
        <v>238</v>
      </c>
      <c r="BC149">
        <v>32335</v>
      </c>
      <c r="BE149">
        <v>8956</v>
      </c>
      <c r="BF149">
        <v>341</v>
      </c>
      <c r="BG149">
        <v>2909</v>
      </c>
      <c r="BI149">
        <v>5706</v>
      </c>
      <c r="BJ149">
        <v>230</v>
      </c>
      <c r="BK149">
        <v>0</v>
      </c>
      <c r="BL149">
        <v>0</v>
      </c>
      <c r="BM149">
        <v>230</v>
      </c>
      <c r="BN149">
        <v>0</v>
      </c>
      <c r="BO149">
        <v>0</v>
      </c>
      <c r="BP149">
        <v>0</v>
      </c>
      <c r="BR149">
        <v>0</v>
      </c>
      <c r="BS149">
        <v>0</v>
      </c>
      <c r="BT149">
        <v>1595</v>
      </c>
      <c r="BU149">
        <v>18748</v>
      </c>
      <c r="BV149">
        <v>2065</v>
      </c>
    </row>
    <row r="150" spans="1:74" x14ac:dyDescent="0.3">
      <c r="AM150">
        <f>SUM(AM145:AM149)</f>
        <v>1407723</v>
      </c>
    </row>
    <row r="153" spans="1:74" x14ac:dyDescent="0.3">
      <c r="A153" t="s">
        <v>180</v>
      </c>
    </row>
    <row r="154" spans="1:74" x14ac:dyDescent="0.3">
      <c r="A154">
        <v>22597</v>
      </c>
      <c r="B154">
        <v>10050</v>
      </c>
      <c r="C154">
        <v>662369</v>
      </c>
      <c r="D154">
        <v>2976396</v>
      </c>
      <c r="E154" t="s">
        <v>133</v>
      </c>
      <c r="F154" t="s">
        <v>134</v>
      </c>
      <c r="G154" t="s">
        <v>135</v>
      </c>
      <c r="H154">
        <v>93257</v>
      </c>
      <c r="I154" s="4">
        <v>40086</v>
      </c>
      <c r="J154" s="4">
        <v>43510</v>
      </c>
      <c r="K154" t="s">
        <v>136</v>
      </c>
      <c r="L154" t="s">
        <v>137</v>
      </c>
      <c r="M154" t="s">
        <v>138</v>
      </c>
      <c r="N154">
        <v>24</v>
      </c>
      <c r="O154">
        <v>0</v>
      </c>
      <c r="P154">
        <v>0</v>
      </c>
      <c r="Q154">
        <v>4</v>
      </c>
      <c r="R154">
        <v>0</v>
      </c>
      <c r="S154" t="s">
        <v>139</v>
      </c>
      <c r="T154">
        <v>47300</v>
      </c>
      <c r="U154" t="s">
        <v>140</v>
      </c>
      <c r="V154" s="4">
        <v>28509</v>
      </c>
      <c r="W154" s="4">
        <v>28509</v>
      </c>
      <c r="X154" s="4">
        <v>41957</v>
      </c>
      <c r="Y154" t="s">
        <v>141</v>
      </c>
      <c r="Z154">
        <v>0</v>
      </c>
      <c r="AA154">
        <v>0</v>
      </c>
      <c r="AB154" t="s">
        <v>142</v>
      </c>
      <c r="AC154" t="s">
        <v>162</v>
      </c>
      <c r="AD154" t="s">
        <v>144</v>
      </c>
      <c r="AE154" t="s">
        <v>145</v>
      </c>
      <c r="AF154" t="s">
        <v>146</v>
      </c>
      <c r="AG154" t="s">
        <v>144</v>
      </c>
      <c r="AH154" t="s">
        <v>147</v>
      </c>
      <c r="AI154" t="s">
        <v>147</v>
      </c>
      <c r="AJ154">
        <v>0</v>
      </c>
      <c r="AK154">
        <v>1</v>
      </c>
      <c r="AL154" t="s">
        <v>148</v>
      </c>
      <c r="AM154">
        <v>885739</v>
      </c>
      <c r="AN154">
        <v>23363</v>
      </c>
      <c r="AO154">
        <v>909102</v>
      </c>
      <c r="AP154">
        <v>0</v>
      </c>
      <c r="AQ154">
        <v>909102</v>
      </c>
      <c r="AR154">
        <v>677818</v>
      </c>
      <c r="AS154">
        <v>677818</v>
      </c>
      <c r="AT154">
        <v>129626</v>
      </c>
      <c r="AU154">
        <v>292470</v>
      </c>
      <c r="AV154">
        <v>187264</v>
      </c>
      <c r="AW154">
        <v>105206</v>
      </c>
      <c r="AX154">
        <v>8190</v>
      </c>
      <c r="AY154">
        <v>179748</v>
      </c>
      <c r="AZ154">
        <v>67784</v>
      </c>
      <c r="BB154">
        <v>13533</v>
      </c>
      <c r="BC154">
        <v>131111</v>
      </c>
      <c r="BD154">
        <v>0</v>
      </c>
      <c r="BE154">
        <v>58856</v>
      </c>
      <c r="BF154">
        <v>0</v>
      </c>
      <c r="BG154">
        <v>26628</v>
      </c>
      <c r="BI154">
        <v>32228</v>
      </c>
      <c r="BJ154">
        <v>27784</v>
      </c>
      <c r="BK154">
        <v>0</v>
      </c>
      <c r="BL154">
        <v>0</v>
      </c>
      <c r="BM154">
        <v>14009</v>
      </c>
      <c r="BN154">
        <v>13775</v>
      </c>
      <c r="BO154">
        <v>0</v>
      </c>
      <c r="BP154">
        <v>6511</v>
      </c>
      <c r="BQ154">
        <v>0</v>
      </c>
      <c r="BR154">
        <v>9900</v>
      </c>
      <c r="BS154">
        <v>544</v>
      </c>
      <c r="BT154">
        <v>21038</v>
      </c>
      <c r="BU154">
        <v>108588</v>
      </c>
      <c r="BV154">
        <v>12990</v>
      </c>
    </row>
    <row r="155" spans="1:74" x14ac:dyDescent="0.3">
      <c r="A155">
        <v>25870</v>
      </c>
      <c r="B155">
        <v>0</v>
      </c>
      <c r="C155">
        <v>803461</v>
      </c>
      <c r="D155">
        <v>0</v>
      </c>
      <c r="E155" t="s">
        <v>153</v>
      </c>
      <c r="F155" t="s">
        <v>134</v>
      </c>
      <c r="G155" t="s">
        <v>135</v>
      </c>
      <c r="H155">
        <v>93257</v>
      </c>
      <c r="I155" s="4">
        <v>40086</v>
      </c>
      <c r="J155" s="4">
        <v>43510</v>
      </c>
      <c r="K155" t="s">
        <v>136</v>
      </c>
      <c r="L155" t="s">
        <v>154</v>
      </c>
      <c r="N155">
        <v>18</v>
      </c>
      <c r="O155">
        <v>0</v>
      </c>
      <c r="P155">
        <v>0</v>
      </c>
      <c r="Q155">
        <v>6</v>
      </c>
      <c r="R155">
        <v>0</v>
      </c>
      <c r="S155" t="s">
        <v>139</v>
      </c>
      <c r="T155">
        <v>47300</v>
      </c>
      <c r="U155" t="s">
        <v>140</v>
      </c>
      <c r="V155" s="4">
        <v>9322</v>
      </c>
      <c r="W155" s="4">
        <v>31033</v>
      </c>
      <c r="X155" s="4">
        <v>40224</v>
      </c>
      <c r="Y155" t="s">
        <v>141</v>
      </c>
      <c r="Z155">
        <v>0</v>
      </c>
      <c r="AA155">
        <v>0</v>
      </c>
      <c r="AB155" t="s">
        <v>142</v>
      </c>
      <c r="AC155" t="s">
        <v>162</v>
      </c>
      <c r="AD155" t="s">
        <v>144</v>
      </c>
      <c r="AE155" t="s">
        <v>145</v>
      </c>
      <c r="AF155" t="s">
        <v>146</v>
      </c>
      <c r="AG155" t="s">
        <v>144</v>
      </c>
      <c r="AH155" t="s">
        <v>147</v>
      </c>
      <c r="AI155" t="s">
        <v>147</v>
      </c>
      <c r="AJ155">
        <v>0</v>
      </c>
      <c r="AK155">
        <v>0</v>
      </c>
      <c r="AM155">
        <v>66844</v>
      </c>
      <c r="AN155">
        <v>3377</v>
      </c>
      <c r="AO155">
        <v>70221</v>
      </c>
      <c r="AP155">
        <v>134</v>
      </c>
      <c r="AQ155">
        <v>70355</v>
      </c>
      <c r="AR155">
        <v>2329</v>
      </c>
      <c r="AS155">
        <v>2329</v>
      </c>
      <c r="AT155">
        <v>0</v>
      </c>
      <c r="AU155">
        <v>429</v>
      </c>
      <c r="AV155">
        <v>0</v>
      </c>
      <c r="AW155">
        <v>429</v>
      </c>
      <c r="AX155">
        <v>16</v>
      </c>
      <c r="AY155">
        <v>1884</v>
      </c>
      <c r="AZ155">
        <v>0</v>
      </c>
      <c r="BB155">
        <v>0</v>
      </c>
      <c r="BC155">
        <v>0</v>
      </c>
      <c r="BE155">
        <v>68026</v>
      </c>
      <c r="BF155">
        <v>0</v>
      </c>
      <c r="BG155">
        <v>0</v>
      </c>
      <c r="BI155">
        <v>68026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R155">
        <v>0</v>
      </c>
      <c r="BS155">
        <v>0</v>
      </c>
      <c r="BT155">
        <v>0</v>
      </c>
      <c r="BU155">
        <v>0</v>
      </c>
      <c r="BV155">
        <v>969</v>
      </c>
    </row>
    <row r="156" spans="1:74" x14ac:dyDescent="0.3">
      <c r="A156">
        <v>58728</v>
      </c>
      <c r="B156">
        <v>0</v>
      </c>
      <c r="C156">
        <v>3750650</v>
      </c>
      <c r="D156">
        <v>0</v>
      </c>
      <c r="E156" t="s">
        <v>173</v>
      </c>
      <c r="F156" t="s">
        <v>150</v>
      </c>
      <c r="G156" t="s">
        <v>135</v>
      </c>
      <c r="H156">
        <v>93291</v>
      </c>
      <c r="I156" s="4">
        <v>40086</v>
      </c>
      <c r="J156" s="4">
        <v>43510</v>
      </c>
      <c r="K156" t="s">
        <v>136</v>
      </c>
      <c r="L156" t="s">
        <v>174</v>
      </c>
      <c r="N156">
        <v>2</v>
      </c>
      <c r="O156">
        <v>0</v>
      </c>
      <c r="P156">
        <v>0</v>
      </c>
      <c r="Q156">
        <v>4</v>
      </c>
      <c r="R156">
        <v>0</v>
      </c>
      <c r="S156" t="s">
        <v>139</v>
      </c>
      <c r="T156">
        <v>47300</v>
      </c>
      <c r="U156" t="s">
        <v>140</v>
      </c>
      <c r="V156" s="4">
        <v>39587</v>
      </c>
      <c r="W156" s="4">
        <v>39587</v>
      </c>
      <c r="X156" s="4">
        <v>41168</v>
      </c>
      <c r="Y156" t="s">
        <v>141</v>
      </c>
      <c r="Z156">
        <v>0</v>
      </c>
      <c r="AA156">
        <v>0</v>
      </c>
      <c r="AB156" t="s">
        <v>142</v>
      </c>
      <c r="AC156" t="s">
        <v>162</v>
      </c>
      <c r="AD156" t="s">
        <v>144</v>
      </c>
      <c r="AE156" t="s">
        <v>145</v>
      </c>
      <c r="AF156" t="s">
        <v>146</v>
      </c>
      <c r="AG156" t="s">
        <v>144</v>
      </c>
      <c r="AH156" t="s">
        <v>147</v>
      </c>
      <c r="AI156" t="s">
        <v>147</v>
      </c>
      <c r="AJ156">
        <v>0</v>
      </c>
      <c r="AK156">
        <v>1</v>
      </c>
      <c r="AL156" t="s">
        <v>175</v>
      </c>
      <c r="AM156">
        <v>40760</v>
      </c>
      <c r="AN156">
        <v>575</v>
      </c>
      <c r="AO156">
        <v>41335</v>
      </c>
      <c r="AP156">
        <v>181</v>
      </c>
      <c r="AQ156">
        <v>41516</v>
      </c>
      <c r="AR156">
        <v>34262</v>
      </c>
      <c r="AS156">
        <v>34262</v>
      </c>
      <c r="AT156">
        <v>4399</v>
      </c>
      <c r="AU156">
        <v>18860</v>
      </c>
      <c r="AV156">
        <v>8486</v>
      </c>
      <c r="AW156">
        <v>10374</v>
      </c>
      <c r="AX156">
        <v>548</v>
      </c>
      <c r="AY156">
        <v>3208</v>
      </c>
      <c r="AZ156">
        <v>7247</v>
      </c>
      <c r="BB156">
        <v>669</v>
      </c>
      <c r="BC156">
        <v>6174</v>
      </c>
      <c r="BE156">
        <v>188</v>
      </c>
      <c r="BF156">
        <v>0</v>
      </c>
      <c r="BG156">
        <v>23</v>
      </c>
      <c r="BI156">
        <v>165</v>
      </c>
      <c r="BJ156">
        <v>224</v>
      </c>
      <c r="BK156">
        <v>0</v>
      </c>
      <c r="BL156">
        <v>0</v>
      </c>
      <c r="BM156">
        <v>224</v>
      </c>
      <c r="BN156">
        <v>0</v>
      </c>
      <c r="BO156">
        <v>0</v>
      </c>
      <c r="BP156">
        <v>750</v>
      </c>
      <c r="BR156">
        <v>0</v>
      </c>
      <c r="BS156">
        <v>0</v>
      </c>
      <c r="BT156">
        <v>397</v>
      </c>
      <c r="BU156">
        <v>4002</v>
      </c>
      <c r="BV156">
        <v>583</v>
      </c>
    </row>
    <row r="157" spans="1:74" x14ac:dyDescent="0.3">
      <c r="A157">
        <v>34156</v>
      </c>
      <c r="B157">
        <v>14783</v>
      </c>
      <c r="C157">
        <v>2446152</v>
      </c>
      <c r="D157">
        <v>3139424</v>
      </c>
      <c r="E157" t="s">
        <v>159</v>
      </c>
      <c r="F157" t="s">
        <v>150</v>
      </c>
      <c r="G157" t="s">
        <v>135</v>
      </c>
      <c r="H157">
        <v>93279</v>
      </c>
      <c r="I157" s="4">
        <v>40086</v>
      </c>
      <c r="J157" s="4">
        <v>43510</v>
      </c>
      <c r="K157" t="s">
        <v>136</v>
      </c>
      <c r="L157" t="s">
        <v>151</v>
      </c>
      <c r="M157" t="s">
        <v>152</v>
      </c>
      <c r="N157">
        <v>5</v>
      </c>
      <c r="O157">
        <v>0</v>
      </c>
      <c r="P157">
        <v>0</v>
      </c>
      <c r="Q157">
        <v>4</v>
      </c>
      <c r="R157">
        <v>0</v>
      </c>
      <c r="S157" t="s">
        <v>139</v>
      </c>
      <c r="T157">
        <v>47300</v>
      </c>
      <c r="U157" t="s">
        <v>140</v>
      </c>
      <c r="V157" s="4">
        <v>35163</v>
      </c>
      <c r="W157" s="4">
        <v>35163</v>
      </c>
      <c r="X157" s="4">
        <v>40196</v>
      </c>
      <c r="Y157" t="s">
        <v>141</v>
      </c>
      <c r="Z157">
        <v>0</v>
      </c>
      <c r="AA157">
        <v>0</v>
      </c>
      <c r="AB157" t="s">
        <v>142</v>
      </c>
      <c r="AC157" t="s">
        <v>162</v>
      </c>
      <c r="AD157" t="s">
        <v>144</v>
      </c>
      <c r="AE157" t="s">
        <v>145</v>
      </c>
      <c r="AF157" t="s">
        <v>146</v>
      </c>
      <c r="AG157" t="s">
        <v>144</v>
      </c>
      <c r="AH157" t="s">
        <v>147</v>
      </c>
      <c r="AI157" t="s">
        <v>147</v>
      </c>
      <c r="AJ157">
        <v>0</v>
      </c>
      <c r="AK157">
        <v>1</v>
      </c>
      <c r="AM157">
        <v>235135</v>
      </c>
      <c r="AN157">
        <v>5071</v>
      </c>
      <c r="AO157">
        <v>240206</v>
      </c>
      <c r="AP157">
        <v>0</v>
      </c>
      <c r="AQ157">
        <v>240206</v>
      </c>
      <c r="AR157">
        <v>183553</v>
      </c>
      <c r="AS157">
        <v>183553</v>
      </c>
      <c r="AT157">
        <v>28587</v>
      </c>
      <c r="AU157">
        <v>135271</v>
      </c>
      <c r="AV157">
        <v>74951</v>
      </c>
      <c r="AW157">
        <v>60320</v>
      </c>
      <c r="AX157">
        <v>5366</v>
      </c>
      <c r="AY157">
        <v>12318</v>
      </c>
      <c r="AZ157">
        <v>2011</v>
      </c>
      <c r="BB157">
        <v>5985</v>
      </c>
      <c r="BC157">
        <v>48034</v>
      </c>
      <c r="BD157">
        <v>0</v>
      </c>
      <c r="BE157">
        <v>1991</v>
      </c>
      <c r="BF157">
        <v>0</v>
      </c>
      <c r="BG157">
        <v>1358</v>
      </c>
      <c r="BI157">
        <v>633</v>
      </c>
      <c r="BJ157">
        <v>643</v>
      </c>
      <c r="BK157">
        <v>0</v>
      </c>
      <c r="BL157">
        <v>486</v>
      </c>
      <c r="BM157">
        <v>157</v>
      </c>
      <c r="BN157">
        <v>0</v>
      </c>
      <c r="BO157">
        <v>0</v>
      </c>
      <c r="BP157">
        <v>5235</v>
      </c>
      <c r="BQ157">
        <v>0</v>
      </c>
      <c r="BR157">
        <v>0</v>
      </c>
      <c r="BS157">
        <v>0</v>
      </c>
      <c r="BT157">
        <v>5057</v>
      </c>
      <c r="BU157">
        <v>23530</v>
      </c>
      <c r="BV157">
        <v>3401</v>
      </c>
    </row>
    <row r="158" spans="1:74" x14ac:dyDescent="0.3">
      <c r="A158">
        <v>22496</v>
      </c>
      <c r="B158">
        <v>9821</v>
      </c>
      <c r="C158">
        <v>277567</v>
      </c>
      <c r="D158">
        <v>0</v>
      </c>
      <c r="E158" t="s">
        <v>155</v>
      </c>
      <c r="F158" t="s">
        <v>150</v>
      </c>
      <c r="G158" t="s">
        <v>135</v>
      </c>
      <c r="H158">
        <v>93291</v>
      </c>
      <c r="I158" s="4">
        <v>40086</v>
      </c>
      <c r="J158" s="4">
        <v>43510</v>
      </c>
      <c r="K158" t="s">
        <v>136</v>
      </c>
      <c r="L158" t="s">
        <v>156</v>
      </c>
      <c r="N158">
        <v>5</v>
      </c>
      <c r="O158">
        <v>0</v>
      </c>
      <c r="P158">
        <v>0</v>
      </c>
      <c r="Q158">
        <v>4</v>
      </c>
      <c r="R158">
        <v>0</v>
      </c>
      <c r="S158" t="s">
        <v>139</v>
      </c>
      <c r="T158">
        <v>47300</v>
      </c>
      <c r="U158" t="s">
        <v>140</v>
      </c>
      <c r="V158" s="4">
        <v>28338</v>
      </c>
      <c r="W158" s="4">
        <v>28338</v>
      </c>
      <c r="X158" s="4">
        <v>41455</v>
      </c>
      <c r="Y158" t="s">
        <v>141</v>
      </c>
      <c r="Z158">
        <v>0</v>
      </c>
      <c r="AA158">
        <v>0</v>
      </c>
      <c r="AB158" t="s">
        <v>142</v>
      </c>
      <c r="AC158" t="s">
        <v>162</v>
      </c>
      <c r="AD158" t="s">
        <v>144</v>
      </c>
      <c r="AE158" t="s">
        <v>145</v>
      </c>
      <c r="AF158" t="s">
        <v>146</v>
      </c>
      <c r="AG158" t="s">
        <v>144</v>
      </c>
      <c r="AH158" t="s">
        <v>147</v>
      </c>
      <c r="AI158" t="s">
        <v>147</v>
      </c>
      <c r="AJ158">
        <v>0</v>
      </c>
      <c r="AK158">
        <v>1</v>
      </c>
      <c r="AM158">
        <v>142206</v>
      </c>
      <c r="AN158">
        <v>3896</v>
      </c>
      <c r="AO158">
        <v>146102</v>
      </c>
      <c r="AP158">
        <v>16</v>
      </c>
      <c r="AQ158">
        <v>146118</v>
      </c>
      <c r="AR158">
        <v>101792</v>
      </c>
      <c r="AS158">
        <v>101792</v>
      </c>
      <c r="AT158">
        <v>20851</v>
      </c>
      <c r="AU158">
        <v>60260</v>
      </c>
      <c r="AV158">
        <v>42459</v>
      </c>
      <c r="AW158">
        <v>17801</v>
      </c>
      <c r="AX158">
        <v>0</v>
      </c>
      <c r="AY158">
        <v>19014</v>
      </c>
      <c r="AZ158">
        <v>1667</v>
      </c>
      <c r="BB158">
        <v>286</v>
      </c>
      <c r="BC158">
        <v>34349</v>
      </c>
      <c r="BE158">
        <v>9476</v>
      </c>
      <c r="BF158">
        <v>347</v>
      </c>
      <c r="BG158">
        <v>2897</v>
      </c>
      <c r="BI158">
        <v>6232</v>
      </c>
      <c r="BJ158">
        <v>215</v>
      </c>
      <c r="BK158">
        <v>0</v>
      </c>
      <c r="BL158">
        <v>0</v>
      </c>
      <c r="BM158">
        <v>215</v>
      </c>
      <c r="BN158">
        <v>0</v>
      </c>
      <c r="BO158">
        <v>0</v>
      </c>
      <c r="BP158">
        <v>0</v>
      </c>
      <c r="BR158">
        <v>0</v>
      </c>
      <c r="BS158">
        <v>0</v>
      </c>
      <c r="BT158">
        <v>1810</v>
      </c>
      <c r="BU158">
        <v>19041</v>
      </c>
      <c r="BV158">
        <v>2069</v>
      </c>
    </row>
    <row r="159" spans="1:74" x14ac:dyDescent="0.3">
      <c r="AM159">
        <f>SUM(AM154:AM158)</f>
        <v>1370684</v>
      </c>
    </row>
    <row r="162" spans="1:74" x14ac:dyDescent="0.3">
      <c r="A162" t="s">
        <v>181</v>
      </c>
    </row>
    <row r="163" spans="1:74" x14ac:dyDescent="0.3">
      <c r="A163">
        <v>22597</v>
      </c>
      <c r="B163">
        <v>10050</v>
      </c>
      <c r="C163">
        <v>662369</v>
      </c>
      <c r="D163">
        <v>2976396</v>
      </c>
      <c r="E163" t="s">
        <v>133</v>
      </c>
      <c r="F163" t="s">
        <v>134</v>
      </c>
      <c r="G163" t="s">
        <v>135</v>
      </c>
      <c r="H163">
        <v>93257</v>
      </c>
      <c r="I163" s="4">
        <v>40178</v>
      </c>
      <c r="J163" s="4">
        <v>43510</v>
      </c>
      <c r="K163" t="s">
        <v>136</v>
      </c>
      <c r="L163" t="s">
        <v>137</v>
      </c>
      <c r="M163" t="s">
        <v>138</v>
      </c>
      <c r="N163">
        <v>25</v>
      </c>
      <c r="O163">
        <v>0</v>
      </c>
      <c r="P163">
        <v>0</v>
      </c>
      <c r="Q163">
        <v>4</v>
      </c>
      <c r="R163">
        <v>0</v>
      </c>
      <c r="S163" t="s">
        <v>139</v>
      </c>
      <c r="T163">
        <v>47300</v>
      </c>
      <c r="U163" t="s">
        <v>140</v>
      </c>
      <c r="V163" s="4">
        <v>28509</v>
      </c>
      <c r="W163" s="4">
        <v>28509</v>
      </c>
      <c r="X163" s="4">
        <v>41957</v>
      </c>
      <c r="Y163" t="s">
        <v>141</v>
      </c>
      <c r="Z163">
        <v>0</v>
      </c>
      <c r="AA163">
        <v>0</v>
      </c>
      <c r="AB163" t="s">
        <v>142</v>
      </c>
      <c r="AC163" t="s">
        <v>162</v>
      </c>
      <c r="AD163" t="s">
        <v>144</v>
      </c>
      <c r="AE163" t="s">
        <v>145</v>
      </c>
      <c r="AF163" t="s">
        <v>146</v>
      </c>
      <c r="AG163" t="s">
        <v>144</v>
      </c>
      <c r="AH163" t="s">
        <v>147</v>
      </c>
      <c r="AI163" t="s">
        <v>147</v>
      </c>
      <c r="AJ163">
        <v>0</v>
      </c>
      <c r="AK163">
        <v>1</v>
      </c>
      <c r="AL163" t="s">
        <v>148</v>
      </c>
      <c r="AM163">
        <v>860251</v>
      </c>
      <c r="AN163">
        <v>23715</v>
      </c>
      <c r="AO163">
        <v>883966</v>
      </c>
      <c r="AP163">
        <v>0</v>
      </c>
      <c r="AQ163">
        <v>883966</v>
      </c>
      <c r="AR163">
        <v>666944</v>
      </c>
      <c r="AS163">
        <v>666944</v>
      </c>
      <c r="AT163">
        <v>116591</v>
      </c>
      <c r="AU163">
        <v>293357</v>
      </c>
      <c r="AV163">
        <v>188123</v>
      </c>
      <c r="AW163">
        <v>105234</v>
      </c>
      <c r="AX163">
        <v>8147</v>
      </c>
      <c r="AY163">
        <v>187778</v>
      </c>
      <c r="AZ163">
        <v>61071</v>
      </c>
      <c r="BB163">
        <v>10187</v>
      </c>
      <c r="BC163">
        <v>118518</v>
      </c>
      <c r="BD163">
        <v>0</v>
      </c>
      <c r="BE163">
        <v>56457</v>
      </c>
      <c r="BF163">
        <v>0</v>
      </c>
      <c r="BG163">
        <v>25158</v>
      </c>
      <c r="BI163">
        <v>31299</v>
      </c>
      <c r="BJ163">
        <v>31860</v>
      </c>
      <c r="BK163">
        <v>0</v>
      </c>
      <c r="BL163">
        <v>0</v>
      </c>
      <c r="BM163">
        <v>18318</v>
      </c>
      <c r="BN163">
        <v>13542</v>
      </c>
      <c r="BO163">
        <v>0</v>
      </c>
      <c r="BP163">
        <v>4595</v>
      </c>
      <c r="BQ163">
        <v>0</v>
      </c>
      <c r="BR163">
        <v>27807</v>
      </c>
      <c r="BS163">
        <v>12646</v>
      </c>
      <c r="BT163">
        <v>16529</v>
      </c>
      <c r="BU163">
        <v>100062</v>
      </c>
      <c r="BV163">
        <v>12737</v>
      </c>
    </row>
    <row r="164" spans="1:74" x14ac:dyDescent="0.3">
      <c r="A164">
        <v>25870</v>
      </c>
      <c r="B164">
        <v>0</v>
      </c>
      <c r="C164">
        <v>803461</v>
      </c>
      <c r="D164">
        <v>0</v>
      </c>
      <c r="E164" t="s">
        <v>153</v>
      </c>
      <c r="F164" t="s">
        <v>134</v>
      </c>
      <c r="G164" t="s">
        <v>135</v>
      </c>
      <c r="H164">
        <v>93257</v>
      </c>
      <c r="I164" s="4">
        <v>40178</v>
      </c>
      <c r="J164" s="4">
        <v>43510</v>
      </c>
      <c r="K164" t="s">
        <v>136</v>
      </c>
      <c r="L164" t="s">
        <v>154</v>
      </c>
      <c r="N164">
        <v>18</v>
      </c>
      <c r="O164">
        <v>0</v>
      </c>
      <c r="P164">
        <v>0</v>
      </c>
      <c r="Q164">
        <v>6</v>
      </c>
      <c r="R164">
        <v>0</v>
      </c>
      <c r="S164" t="s">
        <v>139</v>
      </c>
      <c r="T164">
        <v>47300</v>
      </c>
      <c r="U164" t="s">
        <v>140</v>
      </c>
      <c r="V164" s="4">
        <v>9322</v>
      </c>
      <c r="W164" s="4">
        <v>31033</v>
      </c>
      <c r="X164" s="4">
        <v>40224</v>
      </c>
      <c r="Y164" t="s">
        <v>141</v>
      </c>
      <c r="Z164">
        <v>0</v>
      </c>
      <c r="AA164">
        <v>0</v>
      </c>
      <c r="AB164" t="s">
        <v>142</v>
      </c>
      <c r="AC164" t="s">
        <v>162</v>
      </c>
      <c r="AD164" t="s">
        <v>144</v>
      </c>
      <c r="AE164" t="s">
        <v>145</v>
      </c>
      <c r="AF164" t="s">
        <v>146</v>
      </c>
      <c r="AG164" t="s">
        <v>144</v>
      </c>
      <c r="AH164" t="s">
        <v>147</v>
      </c>
      <c r="AI164" t="s">
        <v>147</v>
      </c>
      <c r="AJ164">
        <v>0</v>
      </c>
      <c r="AK164">
        <v>0</v>
      </c>
      <c r="AM164">
        <v>80202</v>
      </c>
      <c r="AN164">
        <v>3377</v>
      </c>
      <c r="AO164">
        <v>83579</v>
      </c>
      <c r="AP164">
        <v>103</v>
      </c>
      <c r="AQ164">
        <v>83682</v>
      </c>
      <c r="AR164">
        <v>2206</v>
      </c>
      <c r="AS164">
        <v>2206</v>
      </c>
      <c r="AT164">
        <v>0</v>
      </c>
      <c r="AU164">
        <v>412</v>
      </c>
      <c r="AV164">
        <v>0</v>
      </c>
      <c r="AW164">
        <v>412</v>
      </c>
      <c r="AX164">
        <v>15</v>
      </c>
      <c r="AY164">
        <v>1779</v>
      </c>
      <c r="AZ164">
        <v>0</v>
      </c>
      <c r="BB164">
        <v>0</v>
      </c>
      <c r="BC164">
        <v>0</v>
      </c>
      <c r="BE164">
        <v>81476</v>
      </c>
      <c r="BF164">
        <v>0</v>
      </c>
      <c r="BG164">
        <v>0</v>
      </c>
      <c r="BI164">
        <v>81476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R164">
        <v>0</v>
      </c>
      <c r="BS164">
        <v>0</v>
      </c>
      <c r="BT164">
        <v>0</v>
      </c>
      <c r="BU164">
        <v>0</v>
      </c>
      <c r="BV164">
        <v>1146</v>
      </c>
    </row>
    <row r="165" spans="1:74" x14ac:dyDescent="0.3">
      <c r="A165">
        <v>58728</v>
      </c>
      <c r="B165">
        <v>0</v>
      </c>
      <c r="C165">
        <v>3750650</v>
      </c>
      <c r="D165">
        <v>0</v>
      </c>
      <c r="E165" t="s">
        <v>173</v>
      </c>
      <c r="F165" t="s">
        <v>150</v>
      </c>
      <c r="G165" t="s">
        <v>135</v>
      </c>
      <c r="H165">
        <v>93291</v>
      </c>
      <c r="I165" s="4">
        <v>40178</v>
      </c>
      <c r="J165" s="4">
        <v>43510</v>
      </c>
      <c r="K165" t="s">
        <v>136</v>
      </c>
      <c r="L165" t="s">
        <v>174</v>
      </c>
      <c r="N165">
        <v>2</v>
      </c>
      <c r="O165">
        <v>0</v>
      </c>
      <c r="P165">
        <v>0</v>
      </c>
      <c r="Q165">
        <v>4</v>
      </c>
      <c r="R165">
        <v>0</v>
      </c>
      <c r="S165" t="s">
        <v>139</v>
      </c>
      <c r="T165">
        <v>47300</v>
      </c>
      <c r="U165" t="s">
        <v>140</v>
      </c>
      <c r="V165" s="4">
        <v>39587</v>
      </c>
      <c r="W165" s="4">
        <v>39587</v>
      </c>
      <c r="X165" s="4">
        <v>41168</v>
      </c>
      <c r="Y165" t="s">
        <v>141</v>
      </c>
      <c r="Z165">
        <v>0</v>
      </c>
      <c r="AA165">
        <v>0</v>
      </c>
      <c r="AB165" t="s">
        <v>142</v>
      </c>
      <c r="AC165" t="s">
        <v>162</v>
      </c>
      <c r="AD165" t="s">
        <v>144</v>
      </c>
      <c r="AE165" t="s">
        <v>145</v>
      </c>
      <c r="AF165" t="s">
        <v>146</v>
      </c>
      <c r="AG165" t="s">
        <v>144</v>
      </c>
      <c r="AH165" t="s">
        <v>147</v>
      </c>
      <c r="AI165" t="s">
        <v>147</v>
      </c>
      <c r="AJ165">
        <v>0</v>
      </c>
      <c r="AK165">
        <v>1</v>
      </c>
      <c r="AL165" t="s">
        <v>175</v>
      </c>
      <c r="AM165">
        <v>44884</v>
      </c>
      <c r="AN165">
        <v>765</v>
      </c>
      <c r="AO165">
        <v>45649</v>
      </c>
      <c r="AP165">
        <v>309</v>
      </c>
      <c r="AQ165">
        <v>45958</v>
      </c>
      <c r="AR165">
        <v>38567</v>
      </c>
      <c r="AS165">
        <v>38567</v>
      </c>
      <c r="AT165">
        <v>7495</v>
      </c>
      <c r="AU165">
        <v>20536</v>
      </c>
      <c r="AV165">
        <v>9049</v>
      </c>
      <c r="AW165">
        <v>11487</v>
      </c>
      <c r="AX165">
        <v>545</v>
      </c>
      <c r="AY165">
        <v>3790</v>
      </c>
      <c r="AZ165">
        <v>6201</v>
      </c>
      <c r="BB165">
        <v>578</v>
      </c>
      <c r="BC165">
        <v>6418</v>
      </c>
      <c r="BE165">
        <v>179</v>
      </c>
      <c r="BF165">
        <v>0</v>
      </c>
      <c r="BG165">
        <v>25</v>
      </c>
      <c r="BI165">
        <v>154</v>
      </c>
      <c r="BJ165">
        <v>215</v>
      </c>
      <c r="BK165">
        <v>0</v>
      </c>
      <c r="BL165">
        <v>0</v>
      </c>
      <c r="BM165">
        <v>215</v>
      </c>
      <c r="BN165">
        <v>0</v>
      </c>
      <c r="BO165">
        <v>0</v>
      </c>
      <c r="BP165">
        <v>0</v>
      </c>
      <c r="BR165">
        <v>0</v>
      </c>
      <c r="BS165">
        <v>0</v>
      </c>
      <c r="BT165">
        <v>233</v>
      </c>
      <c r="BU165">
        <v>7262</v>
      </c>
      <c r="BV165">
        <v>773</v>
      </c>
    </row>
    <row r="166" spans="1:74" x14ac:dyDescent="0.3">
      <c r="A166">
        <v>34156</v>
      </c>
      <c r="B166">
        <v>14783</v>
      </c>
      <c r="C166">
        <v>2446152</v>
      </c>
      <c r="D166">
        <v>3139424</v>
      </c>
      <c r="E166" t="s">
        <v>159</v>
      </c>
      <c r="F166" t="s">
        <v>150</v>
      </c>
      <c r="G166" t="s">
        <v>135</v>
      </c>
      <c r="H166">
        <v>93279</v>
      </c>
      <c r="I166" s="4">
        <v>40178</v>
      </c>
      <c r="J166" s="4">
        <v>43510</v>
      </c>
      <c r="K166" t="s">
        <v>136</v>
      </c>
      <c r="L166" t="s">
        <v>151</v>
      </c>
      <c r="M166" t="s">
        <v>152</v>
      </c>
      <c r="N166">
        <v>5</v>
      </c>
      <c r="O166">
        <v>0</v>
      </c>
      <c r="P166">
        <v>0</v>
      </c>
      <c r="Q166">
        <v>4</v>
      </c>
      <c r="R166">
        <v>0</v>
      </c>
      <c r="S166" t="s">
        <v>139</v>
      </c>
      <c r="T166">
        <v>47300</v>
      </c>
      <c r="U166" t="s">
        <v>140</v>
      </c>
      <c r="V166" s="4">
        <v>35163</v>
      </c>
      <c r="W166" s="4">
        <v>35163</v>
      </c>
      <c r="X166" s="4">
        <v>40196</v>
      </c>
      <c r="Y166" t="s">
        <v>141</v>
      </c>
      <c r="Z166">
        <v>0</v>
      </c>
      <c r="AA166">
        <v>0</v>
      </c>
      <c r="AB166" t="s">
        <v>142</v>
      </c>
      <c r="AC166" t="s">
        <v>162</v>
      </c>
      <c r="AD166" t="s">
        <v>144</v>
      </c>
      <c r="AE166" t="s">
        <v>145</v>
      </c>
      <c r="AF166" t="s">
        <v>146</v>
      </c>
      <c r="AG166" t="s">
        <v>144</v>
      </c>
      <c r="AH166" t="s">
        <v>147</v>
      </c>
      <c r="AI166" t="s">
        <v>147</v>
      </c>
      <c r="AJ166">
        <v>0</v>
      </c>
      <c r="AK166">
        <v>1</v>
      </c>
      <c r="AM166">
        <v>234823</v>
      </c>
      <c r="AN166">
        <v>6231</v>
      </c>
      <c r="AO166">
        <v>241054</v>
      </c>
      <c r="AP166">
        <v>0</v>
      </c>
      <c r="AQ166">
        <v>241054</v>
      </c>
      <c r="AR166">
        <v>187715</v>
      </c>
      <c r="AS166">
        <v>187715</v>
      </c>
      <c r="AT166">
        <v>22764</v>
      </c>
      <c r="AU166">
        <v>141828</v>
      </c>
      <c r="AV166">
        <v>76304</v>
      </c>
      <c r="AW166">
        <v>65524</v>
      </c>
      <c r="AX166">
        <v>6675</v>
      </c>
      <c r="AY166">
        <v>14495</v>
      </c>
      <c r="AZ166">
        <v>1953</v>
      </c>
      <c r="BB166">
        <v>5455</v>
      </c>
      <c r="BC166">
        <v>45407</v>
      </c>
      <c r="BD166">
        <v>0</v>
      </c>
      <c r="BE166">
        <v>1737</v>
      </c>
      <c r="BF166">
        <v>0</v>
      </c>
      <c r="BG166">
        <v>1115</v>
      </c>
      <c r="BI166">
        <v>622</v>
      </c>
      <c r="BJ166">
        <v>740</v>
      </c>
      <c r="BK166">
        <v>0</v>
      </c>
      <c r="BL166">
        <v>533</v>
      </c>
      <c r="BM166">
        <v>207</v>
      </c>
      <c r="BN166">
        <v>0</v>
      </c>
      <c r="BO166">
        <v>0</v>
      </c>
      <c r="BP166">
        <v>1322</v>
      </c>
      <c r="BQ166">
        <v>0</v>
      </c>
      <c r="BR166">
        <v>0</v>
      </c>
      <c r="BS166">
        <v>0</v>
      </c>
      <c r="BT166">
        <v>3954</v>
      </c>
      <c r="BU166">
        <v>18810</v>
      </c>
      <c r="BV166">
        <v>3411</v>
      </c>
    </row>
    <row r="167" spans="1:74" x14ac:dyDescent="0.3">
      <c r="A167">
        <v>22496</v>
      </c>
      <c r="B167">
        <v>9821</v>
      </c>
      <c r="C167">
        <v>277567</v>
      </c>
      <c r="D167">
        <v>0</v>
      </c>
      <c r="E167" t="s">
        <v>155</v>
      </c>
      <c r="F167" t="s">
        <v>150</v>
      </c>
      <c r="G167" t="s">
        <v>135</v>
      </c>
      <c r="H167">
        <v>93291</v>
      </c>
      <c r="I167" s="4">
        <v>40178</v>
      </c>
      <c r="J167" s="4">
        <v>43510</v>
      </c>
      <c r="K167" t="s">
        <v>136</v>
      </c>
      <c r="L167" t="s">
        <v>156</v>
      </c>
      <c r="N167">
        <v>5</v>
      </c>
      <c r="O167">
        <v>0</v>
      </c>
      <c r="P167">
        <v>0</v>
      </c>
      <c r="Q167">
        <v>4</v>
      </c>
      <c r="R167">
        <v>0</v>
      </c>
      <c r="S167" t="s">
        <v>139</v>
      </c>
      <c r="T167">
        <v>47300</v>
      </c>
      <c r="U167" t="s">
        <v>140</v>
      </c>
      <c r="V167" s="4">
        <v>28338</v>
      </c>
      <c r="W167" s="4">
        <v>28338</v>
      </c>
      <c r="X167" s="4">
        <v>41455</v>
      </c>
      <c r="Y167" t="s">
        <v>141</v>
      </c>
      <c r="Z167">
        <v>0</v>
      </c>
      <c r="AA167">
        <v>0</v>
      </c>
      <c r="AB167" t="s">
        <v>142</v>
      </c>
      <c r="AC167" t="s">
        <v>162</v>
      </c>
      <c r="AD167" t="s">
        <v>144</v>
      </c>
      <c r="AE167" t="s">
        <v>145</v>
      </c>
      <c r="AF167" t="s">
        <v>146</v>
      </c>
      <c r="AG167" t="s">
        <v>144</v>
      </c>
      <c r="AH167" t="s">
        <v>147</v>
      </c>
      <c r="AI167" t="s">
        <v>147</v>
      </c>
      <c r="AJ167">
        <v>0</v>
      </c>
      <c r="AK167">
        <v>1</v>
      </c>
      <c r="AM167">
        <v>140897</v>
      </c>
      <c r="AN167">
        <v>2849</v>
      </c>
      <c r="AO167">
        <v>143746</v>
      </c>
      <c r="AP167">
        <v>3</v>
      </c>
      <c r="AQ167">
        <v>143749</v>
      </c>
      <c r="AR167">
        <v>101492</v>
      </c>
      <c r="AS167">
        <v>101492</v>
      </c>
      <c r="AT167">
        <v>20225</v>
      </c>
      <c r="AU167">
        <v>60836</v>
      </c>
      <c r="AV167">
        <v>43275</v>
      </c>
      <c r="AW167">
        <v>17561</v>
      </c>
      <c r="AX167">
        <v>627</v>
      </c>
      <c r="AY167">
        <v>18157</v>
      </c>
      <c r="AZ167">
        <v>1647</v>
      </c>
      <c r="BB167">
        <v>301</v>
      </c>
      <c r="BC167">
        <v>32721</v>
      </c>
      <c r="BE167">
        <v>9050</v>
      </c>
      <c r="BF167">
        <v>374</v>
      </c>
      <c r="BG167">
        <v>2702</v>
      </c>
      <c r="BI167">
        <v>5974</v>
      </c>
      <c r="BJ167">
        <v>184</v>
      </c>
      <c r="BK167">
        <v>0</v>
      </c>
      <c r="BL167">
        <v>0</v>
      </c>
      <c r="BM167">
        <v>184</v>
      </c>
      <c r="BN167">
        <v>0</v>
      </c>
      <c r="BO167">
        <v>0</v>
      </c>
      <c r="BP167">
        <v>0</v>
      </c>
      <c r="BR167">
        <v>0</v>
      </c>
      <c r="BS167">
        <v>0</v>
      </c>
      <c r="BT167">
        <v>1543</v>
      </c>
      <c r="BU167">
        <v>18682</v>
      </c>
      <c r="BV167">
        <v>2030</v>
      </c>
    </row>
    <row r="168" spans="1:74" x14ac:dyDescent="0.3">
      <c r="AM168">
        <f>SUM(AM163:AM167)</f>
        <v>1361057</v>
      </c>
    </row>
    <row r="171" spans="1:74" x14ac:dyDescent="0.3">
      <c r="A171" t="s">
        <v>182</v>
      </c>
    </row>
    <row r="172" spans="1:74" x14ac:dyDescent="0.3">
      <c r="A172">
        <v>22597</v>
      </c>
      <c r="B172">
        <v>10050</v>
      </c>
      <c r="C172">
        <v>662369</v>
      </c>
      <c r="D172">
        <v>2976396</v>
      </c>
      <c r="E172" t="s">
        <v>133</v>
      </c>
      <c r="F172" t="s">
        <v>134</v>
      </c>
      <c r="G172" t="s">
        <v>135</v>
      </c>
      <c r="H172">
        <v>93257</v>
      </c>
      <c r="I172" s="4">
        <v>40268</v>
      </c>
      <c r="J172" s="4">
        <v>43510</v>
      </c>
      <c r="K172" t="s">
        <v>136</v>
      </c>
      <c r="L172" t="s">
        <v>137</v>
      </c>
      <c r="M172" t="s">
        <v>138</v>
      </c>
      <c r="N172">
        <v>26</v>
      </c>
      <c r="O172">
        <v>0</v>
      </c>
      <c r="P172">
        <v>0</v>
      </c>
      <c r="Q172">
        <v>4</v>
      </c>
      <c r="R172">
        <v>0</v>
      </c>
      <c r="S172" t="s">
        <v>139</v>
      </c>
      <c r="T172">
        <v>47300</v>
      </c>
      <c r="U172" t="s">
        <v>140</v>
      </c>
      <c r="V172" s="4">
        <v>28509</v>
      </c>
      <c r="W172" s="4">
        <v>28509</v>
      </c>
      <c r="X172" s="4">
        <v>41957</v>
      </c>
      <c r="Y172" t="s">
        <v>141</v>
      </c>
      <c r="Z172">
        <v>0</v>
      </c>
      <c r="AA172">
        <v>0</v>
      </c>
      <c r="AB172" t="s">
        <v>142</v>
      </c>
      <c r="AC172" t="s">
        <v>162</v>
      </c>
      <c r="AD172" t="s">
        <v>144</v>
      </c>
      <c r="AE172" t="s">
        <v>145</v>
      </c>
      <c r="AF172" t="s">
        <v>146</v>
      </c>
      <c r="AG172" t="s">
        <v>144</v>
      </c>
      <c r="AH172" t="s">
        <v>147</v>
      </c>
      <c r="AI172" t="s">
        <v>147</v>
      </c>
      <c r="AJ172">
        <v>0</v>
      </c>
      <c r="AK172">
        <v>1</v>
      </c>
      <c r="AL172" t="s">
        <v>148</v>
      </c>
      <c r="AM172">
        <v>847543</v>
      </c>
      <c r="AN172">
        <v>24096</v>
      </c>
      <c r="AO172">
        <v>871639</v>
      </c>
      <c r="AP172">
        <v>0</v>
      </c>
      <c r="AQ172">
        <v>871639</v>
      </c>
      <c r="AR172">
        <v>668420</v>
      </c>
      <c r="AS172">
        <v>668420</v>
      </c>
      <c r="AT172">
        <v>98436</v>
      </c>
      <c r="AU172">
        <v>311237</v>
      </c>
      <c r="AV172">
        <v>196068</v>
      </c>
      <c r="AW172">
        <v>115169</v>
      </c>
      <c r="AX172">
        <v>7861</v>
      </c>
      <c r="AY172">
        <v>186317</v>
      </c>
      <c r="AZ172">
        <v>64569</v>
      </c>
      <c r="BB172">
        <v>9867</v>
      </c>
      <c r="BC172">
        <v>113733</v>
      </c>
      <c r="BD172">
        <v>0</v>
      </c>
      <c r="BE172">
        <v>52693</v>
      </c>
      <c r="BF172">
        <v>0</v>
      </c>
      <c r="BG172">
        <v>22861</v>
      </c>
      <c r="BI172">
        <v>29832</v>
      </c>
      <c r="BJ172">
        <v>26926</v>
      </c>
      <c r="BK172">
        <v>0</v>
      </c>
      <c r="BL172">
        <v>0</v>
      </c>
      <c r="BM172">
        <v>14306</v>
      </c>
      <c r="BN172">
        <v>12620</v>
      </c>
      <c r="BO172">
        <v>0</v>
      </c>
      <c r="BP172">
        <v>4357</v>
      </c>
      <c r="BQ172">
        <v>0</v>
      </c>
      <c r="BR172">
        <v>17227</v>
      </c>
      <c r="BS172">
        <v>6064</v>
      </c>
      <c r="BT172">
        <v>17954</v>
      </c>
      <c r="BU172">
        <v>80482</v>
      </c>
      <c r="BV172">
        <v>12564</v>
      </c>
    </row>
    <row r="173" spans="1:74" x14ac:dyDescent="0.3">
      <c r="A173">
        <v>25870</v>
      </c>
      <c r="B173">
        <v>0</v>
      </c>
      <c r="C173">
        <v>803461</v>
      </c>
      <c r="D173">
        <v>0</v>
      </c>
      <c r="E173" t="s">
        <v>153</v>
      </c>
      <c r="F173" t="s">
        <v>134</v>
      </c>
      <c r="G173" t="s">
        <v>135</v>
      </c>
      <c r="H173">
        <v>93257</v>
      </c>
      <c r="I173" s="4">
        <v>40268</v>
      </c>
      <c r="J173" s="4">
        <v>43510</v>
      </c>
      <c r="K173" t="s">
        <v>136</v>
      </c>
      <c r="L173" t="s">
        <v>154</v>
      </c>
      <c r="N173">
        <v>15</v>
      </c>
      <c r="O173">
        <v>0</v>
      </c>
      <c r="P173">
        <v>0</v>
      </c>
      <c r="Q173">
        <v>6</v>
      </c>
      <c r="R173">
        <v>0</v>
      </c>
      <c r="S173" t="s">
        <v>139</v>
      </c>
      <c r="T173">
        <v>47300</v>
      </c>
      <c r="U173" t="s">
        <v>140</v>
      </c>
      <c r="V173" s="4">
        <v>9322</v>
      </c>
      <c r="W173" s="4">
        <v>31033</v>
      </c>
      <c r="X173" s="4">
        <v>41535</v>
      </c>
      <c r="Y173" t="s">
        <v>141</v>
      </c>
      <c r="Z173">
        <v>0</v>
      </c>
      <c r="AA173">
        <v>0</v>
      </c>
      <c r="AB173" t="s">
        <v>142</v>
      </c>
      <c r="AC173" t="s">
        <v>162</v>
      </c>
      <c r="AD173" t="s">
        <v>144</v>
      </c>
      <c r="AE173" t="s">
        <v>145</v>
      </c>
      <c r="AF173" t="s">
        <v>146</v>
      </c>
      <c r="AG173" t="s">
        <v>144</v>
      </c>
      <c r="AH173" t="s">
        <v>147</v>
      </c>
      <c r="AI173" t="s">
        <v>147</v>
      </c>
      <c r="AJ173">
        <v>0</v>
      </c>
      <c r="AK173">
        <v>0</v>
      </c>
      <c r="AM173">
        <v>82372</v>
      </c>
      <c r="AN173">
        <v>3316</v>
      </c>
      <c r="AO173">
        <v>85688</v>
      </c>
      <c r="AP173">
        <v>77</v>
      </c>
      <c r="AQ173">
        <v>85765</v>
      </c>
      <c r="AR173">
        <v>2100</v>
      </c>
      <c r="AS173">
        <v>2100</v>
      </c>
      <c r="AT173">
        <v>0</v>
      </c>
      <c r="AU173">
        <v>393</v>
      </c>
      <c r="AV173">
        <v>0</v>
      </c>
      <c r="AW173">
        <v>393</v>
      </c>
      <c r="AX173">
        <v>14</v>
      </c>
      <c r="AY173">
        <v>1693</v>
      </c>
      <c r="AZ173">
        <v>0</v>
      </c>
      <c r="BB173">
        <v>0</v>
      </c>
      <c r="BC173">
        <v>0</v>
      </c>
      <c r="BE173">
        <v>83665</v>
      </c>
      <c r="BF173">
        <v>0</v>
      </c>
      <c r="BG173">
        <v>0</v>
      </c>
      <c r="BI173">
        <v>83665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R173">
        <v>0</v>
      </c>
      <c r="BS173">
        <v>0</v>
      </c>
      <c r="BT173">
        <v>0</v>
      </c>
      <c r="BU173">
        <v>0</v>
      </c>
      <c r="BV173">
        <v>1166</v>
      </c>
    </row>
    <row r="174" spans="1:74" x14ac:dyDescent="0.3">
      <c r="A174">
        <v>58728</v>
      </c>
      <c r="B174">
        <v>0</v>
      </c>
      <c r="C174">
        <v>3750650</v>
      </c>
      <c r="D174">
        <v>0</v>
      </c>
      <c r="E174" t="s">
        <v>173</v>
      </c>
      <c r="F174" t="s">
        <v>150</v>
      </c>
      <c r="G174" t="s">
        <v>135</v>
      </c>
      <c r="H174">
        <v>93291</v>
      </c>
      <c r="I174" s="4">
        <v>40268</v>
      </c>
      <c r="J174" s="4">
        <v>43510</v>
      </c>
      <c r="K174" t="s">
        <v>136</v>
      </c>
      <c r="L174" t="s">
        <v>174</v>
      </c>
      <c r="N174">
        <v>2</v>
      </c>
      <c r="O174">
        <v>0</v>
      </c>
      <c r="P174">
        <v>0</v>
      </c>
      <c r="Q174">
        <v>4</v>
      </c>
      <c r="R174">
        <v>0</v>
      </c>
      <c r="S174" t="s">
        <v>139</v>
      </c>
      <c r="T174">
        <v>47300</v>
      </c>
      <c r="U174" t="s">
        <v>140</v>
      </c>
      <c r="V174" s="4">
        <v>39587</v>
      </c>
      <c r="W174" s="4">
        <v>39587</v>
      </c>
      <c r="X174" s="4">
        <v>41168</v>
      </c>
      <c r="Y174" t="s">
        <v>141</v>
      </c>
      <c r="Z174">
        <v>0</v>
      </c>
      <c r="AA174">
        <v>0</v>
      </c>
      <c r="AB174" t="s">
        <v>142</v>
      </c>
      <c r="AC174" t="s">
        <v>162</v>
      </c>
      <c r="AD174" t="s">
        <v>144</v>
      </c>
      <c r="AE174" t="s">
        <v>145</v>
      </c>
      <c r="AF174" t="s">
        <v>146</v>
      </c>
      <c r="AG174" t="s">
        <v>144</v>
      </c>
      <c r="AH174" t="s">
        <v>147</v>
      </c>
      <c r="AI174" t="s">
        <v>147</v>
      </c>
      <c r="AJ174">
        <v>0</v>
      </c>
      <c r="AK174">
        <v>1</v>
      </c>
      <c r="AL174" t="s">
        <v>175</v>
      </c>
      <c r="AM174">
        <v>49240</v>
      </c>
      <c r="AN174">
        <v>870</v>
      </c>
      <c r="AO174">
        <v>50110</v>
      </c>
      <c r="AP174">
        <v>314</v>
      </c>
      <c r="AQ174">
        <v>50424</v>
      </c>
      <c r="AR174">
        <v>43600</v>
      </c>
      <c r="AS174">
        <v>43600</v>
      </c>
      <c r="AT174">
        <v>7418</v>
      </c>
      <c r="AU174">
        <v>23884</v>
      </c>
      <c r="AV174">
        <v>8490</v>
      </c>
      <c r="AW174">
        <v>15394</v>
      </c>
      <c r="AX174">
        <v>543</v>
      </c>
      <c r="AY174">
        <v>4282</v>
      </c>
      <c r="AZ174">
        <v>7473</v>
      </c>
      <c r="BB174">
        <v>904</v>
      </c>
      <c r="BC174">
        <v>5137</v>
      </c>
      <c r="BE174">
        <v>237</v>
      </c>
      <c r="BF174">
        <v>0</v>
      </c>
      <c r="BG174">
        <v>50</v>
      </c>
      <c r="BI174">
        <v>187</v>
      </c>
      <c r="BJ174">
        <v>546</v>
      </c>
      <c r="BK174">
        <v>0</v>
      </c>
      <c r="BL174">
        <v>0</v>
      </c>
      <c r="BM174">
        <v>546</v>
      </c>
      <c r="BN174">
        <v>0</v>
      </c>
      <c r="BO174">
        <v>0</v>
      </c>
      <c r="BP174">
        <v>0</v>
      </c>
      <c r="BR174">
        <v>0</v>
      </c>
      <c r="BS174">
        <v>0</v>
      </c>
      <c r="BT174">
        <v>330</v>
      </c>
      <c r="BU174">
        <v>7088</v>
      </c>
      <c r="BV174">
        <v>732</v>
      </c>
    </row>
    <row r="175" spans="1:74" x14ac:dyDescent="0.3">
      <c r="A175">
        <v>34156</v>
      </c>
      <c r="B175">
        <v>14783</v>
      </c>
      <c r="C175">
        <v>2446152</v>
      </c>
      <c r="D175">
        <v>3139424</v>
      </c>
      <c r="E175" t="s">
        <v>159</v>
      </c>
      <c r="F175" t="s">
        <v>150</v>
      </c>
      <c r="G175" t="s">
        <v>135</v>
      </c>
      <c r="H175">
        <v>93291</v>
      </c>
      <c r="I175" s="4">
        <v>40268</v>
      </c>
      <c r="J175" s="4">
        <v>43510</v>
      </c>
      <c r="K175" t="s">
        <v>136</v>
      </c>
      <c r="L175" t="s">
        <v>183</v>
      </c>
      <c r="M175" t="s">
        <v>152</v>
      </c>
      <c r="N175">
        <v>5</v>
      </c>
      <c r="O175">
        <v>0</v>
      </c>
      <c r="P175">
        <v>0</v>
      </c>
      <c r="Q175">
        <v>4</v>
      </c>
      <c r="R175">
        <v>0</v>
      </c>
      <c r="S175" t="s">
        <v>139</v>
      </c>
      <c r="T175">
        <v>47300</v>
      </c>
      <c r="U175" t="s">
        <v>140</v>
      </c>
      <c r="V175" s="4">
        <v>35163</v>
      </c>
      <c r="W175" s="4">
        <v>35163</v>
      </c>
      <c r="X175" s="4">
        <v>40427</v>
      </c>
      <c r="Y175" t="s">
        <v>141</v>
      </c>
      <c r="Z175">
        <v>0</v>
      </c>
      <c r="AA175">
        <v>0</v>
      </c>
      <c r="AB175" t="s">
        <v>142</v>
      </c>
      <c r="AC175" t="s">
        <v>162</v>
      </c>
      <c r="AD175" t="s">
        <v>144</v>
      </c>
      <c r="AE175" t="s">
        <v>145</v>
      </c>
      <c r="AF175" t="s">
        <v>146</v>
      </c>
      <c r="AG175" t="s">
        <v>144</v>
      </c>
      <c r="AH175" t="s">
        <v>147</v>
      </c>
      <c r="AI175" t="s">
        <v>147</v>
      </c>
      <c r="AJ175">
        <v>0</v>
      </c>
      <c r="AK175">
        <v>1</v>
      </c>
      <c r="AM175">
        <v>235118</v>
      </c>
      <c r="AN175">
        <v>6822</v>
      </c>
      <c r="AO175">
        <v>241940</v>
      </c>
      <c r="AP175">
        <v>0</v>
      </c>
      <c r="AQ175">
        <v>241940</v>
      </c>
      <c r="AR175">
        <v>188224</v>
      </c>
      <c r="AS175">
        <v>188224</v>
      </c>
      <c r="AT175">
        <v>22369</v>
      </c>
      <c r="AU175">
        <v>141663</v>
      </c>
      <c r="AV175">
        <v>76799</v>
      </c>
      <c r="AW175">
        <v>64864</v>
      </c>
      <c r="AX175">
        <v>6647</v>
      </c>
      <c r="AY175">
        <v>15570</v>
      </c>
      <c r="AZ175">
        <v>1975</v>
      </c>
      <c r="BB175">
        <v>4475</v>
      </c>
      <c r="BC175">
        <v>46869</v>
      </c>
      <c r="BD175">
        <v>0</v>
      </c>
      <c r="BE175">
        <v>1871</v>
      </c>
      <c r="BF175">
        <v>0</v>
      </c>
      <c r="BG175">
        <v>1084</v>
      </c>
      <c r="BI175">
        <v>787</v>
      </c>
      <c r="BJ175">
        <v>501</v>
      </c>
      <c r="BK175">
        <v>0</v>
      </c>
      <c r="BL175">
        <v>455</v>
      </c>
      <c r="BM175">
        <v>46</v>
      </c>
      <c r="BN175">
        <v>0</v>
      </c>
      <c r="BO175">
        <v>0</v>
      </c>
      <c r="BP175">
        <v>1356</v>
      </c>
      <c r="BQ175">
        <v>0</v>
      </c>
      <c r="BR175">
        <v>0</v>
      </c>
      <c r="BS175">
        <v>0</v>
      </c>
      <c r="BT175">
        <v>4286</v>
      </c>
      <c r="BU175">
        <v>18083</v>
      </c>
      <c r="BV175">
        <v>3353</v>
      </c>
    </row>
    <row r="176" spans="1:74" x14ac:dyDescent="0.3">
      <c r="A176">
        <v>22496</v>
      </c>
      <c r="B176">
        <v>9821</v>
      </c>
      <c r="C176">
        <v>277567</v>
      </c>
      <c r="D176">
        <v>0</v>
      </c>
      <c r="E176" t="s">
        <v>155</v>
      </c>
      <c r="F176" t="s">
        <v>150</v>
      </c>
      <c r="G176" t="s">
        <v>135</v>
      </c>
      <c r="H176">
        <v>93291</v>
      </c>
      <c r="I176" s="4">
        <v>40268</v>
      </c>
      <c r="J176" s="4">
        <v>43510</v>
      </c>
      <c r="K176" t="s">
        <v>136</v>
      </c>
      <c r="L176" t="s">
        <v>156</v>
      </c>
      <c r="N176">
        <v>5</v>
      </c>
      <c r="O176">
        <v>0</v>
      </c>
      <c r="P176">
        <v>0</v>
      </c>
      <c r="Q176">
        <v>4</v>
      </c>
      <c r="R176">
        <v>0</v>
      </c>
      <c r="S176" t="s">
        <v>139</v>
      </c>
      <c r="T176">
        <v>47300</v>
      </c>
      <c r="U176" t="s">
        <v>140</v>
      </c>
      <c r="V176" s="4">
        <v>28338</v>
      </c>
      <c r="W176" s="4">
        <v>28338</v>
      </c>
      <c r="X176" s="4">
        <v>41455</v>
      </c>
      <c r="Y176" t="s">
        <v>141</v>
      </c>
      <c r="Z176">
        <v>0</v>
      </c>
      <c r="AA176">
        <v>0</v>
      </c>
      <c r="AB176" t="s">
        <v>142</v>
      </c>
      <c r="AC176" t="s">
        <v>162</v>
      </c>
      <c r="AD176" t="s">
        <v>144</v>
      </c>
      <c r="AE176" t="s">
        <v>145</v>
      </c>
      <c r="AF176" t="s">
        <v>146</v>
      </c>
      <c r="AG176" t="s">
        <v>144</v>
      </c>
      <c r="AH176" t="s">
        <v>147</v>
      </c>
      <c r="AI176" t="s">
        <v>147</v>
      </c>
      <c r="AJ176">
        <v>0</v>
      </c>
      <c r="AK176">
        <v>1</v>
      </c>
      <c r="AM176">
        <v>138855</v>
      </c>
      <c r="AN176">
        <v>3074</v>
      </c>
      <c r="AO176">
        <v>141929</v>
      </c>
      <c r="AP176">
        <v>0</v>
      </c>
      <c r="AQ176">
        <v>141929</v>
      </c>
      <c r="AR176">
        <v>102940</v>
      </c>
      <c r="AS176">
        <v>102940</v>
      </c>
      <c r="AT176">
        <v>20853</v>
      </c>
      <c r="AU176">
        <v>61027</v>
      </c>
      <c r="AV176">
        <v>43196</v>
      </c>
      <c r="AW176">
        <v>17831</v>
      </c>
      <c r="AX176">
        <v>625</v>
      </c>
      <c r="AY176">
        <v>18849</v>
      </c>
      <c r="AZ176">
        <v>1586</v>
      </c>
      <c r="BB176">
        <v>381</v>
      </c>
      <c r="BC176">
        <v>30019</v>
      </c>
      <c r="BE176">
        <v>8361</v>
      </c>
      <c r="BF176">
        <v>333</v>
      </c>
      <c r="BG176">
        <v>2469</v>
      </c>
      <c r="BI176">
        <v>5559</v>
      </c>
      <c r="BJ176">
        <v>227</v>
      </c>
      <c r="BK176">
        <v>0</v>
      </c>
      <c r="BL176">
        <v>0</v>
      </c>
      <c r="BM176">
        <v>227</v>
      </c>
      <c r="BN176">
        <v>0</v>
      </c>
      <c r="BO176">
        <v>0</v>
      </c>
      <c r="BP176">
        <v>0</v>
      </c>
      <c r="BR176">
        <v>0</v>
      </c>
      <c r="BS176">
        <v>0</v>
      </c>
      <c r="BT176">
        <v>1107</v>
      </c>
      <c r="BU176">
        <v>19746</v>
      </c>
      <c r="BV176">
        <v>2001</v>
      </c>
    </row>
    <row r="177" spans="1:74" x14ac:dyDescent="0.3">
      <c r="AM177">
        <f>SUM(AM172:AM176)</f>
        <v>1353128</v>
      </c>
    </row>
    <row r="180" spans="1:74" x14ac:dyDescent="0.3">
      <c r="A180" t="s">
        <v>184</v>
      </c>
    </row>
    <row r="181" spans="1:74" x14ac:dyDescent="0.3">
      <c r="A181">
        <v>22597</v>
      </c>
      <c r="B181">
        <v>10050</v>
      </c>
      <c r="C181">
        <v>662369</v>
      </c>
      <c r="D181">
        <v>2976396</v>
      </c>
      <c r="E181" t="s">
        <v>133</v>
      </c>
      <c r="F181" t="s">
        <v>134</v>
      </c>
      <c r="G181" t="s">
        <v>135</v>
      </c>
      <c r="H181">
        <v>93257</v>
      </c>
      <c r="I181" s="4">
        <v>40359</v>
      </c>
      <c r="J181" s="4">
        <v>43510</v>
      </c>
      <c r="K181" t="s">
        <v>136</v>
      </c>
      <c r="L181" t="s">
        <v>137</v>
      </c>
      <c r="M181" t="s">
        <v>138</v>
      </c>
      <c r="N181">
        <v>26</v>
      </c>
      <c r="O181">
        <v>0</v>
      </c>
      <c r="P181">
        <v>0</v>
      </c>
      <c r="Q181">
        <v>4</v>
      </c>
      <c r="R181">
        <v>0</v>
      </c>
      <c r="S181" t="s">
        <v>139</v>
      </c>
      <c r="T181">
        <v>47300</v>
      </c>
      <c r="U181" t="s">
        <v>140</v>
      </c>
      <c r="V181" s="4">
        <v>28509</v>
      </c>
      <c r="W181" s="4">
        <v>28509</v>
      </c>
      <c r="X181" s="4">
        <v>41957</v>
      </c>
      <c r="Y181" t="s">
        <v>141</v>
      </c>
      <c r="Z181">
        <v>0</v>
      </c>
      <c r="AA181">
        <v>0</v>
      </c>
      <c r="AB181" t="s">
        <v>142</v>
      </c>
      <c r="AC181" t="s">
        <v>162</v>
      </c>
      <c r="AD181" t="s">
        <v>144</v>
      </c>
      <c r="AE181" t="s">
        <v>145</v>
      </c>
      <c r="AF181" t="s">
        <v>146</v>
      </c>
      <c r="AG181" t="s">
        <v>144</v>
      </c>
      <c r="AH181" t="s">
        <v>147</v>
      </c>
      <c r="AI181" t="s">
        <v>147</v>
      </c>
      <c r="AJ181">
        <v>0</v>
      </c>
      <c r="AK181">
        <v>1</v>
      </c>
      <c r="AL181" t="s">
        <v>148</v>
      </c>
      <c r="AM181">
        <v>841516</v>
      </c>
      <c r="AN181">
        <v>24874</v>
      </c>
      <c r="AO181">
        <v>866390</v>
      </c>
      <c r="AP181">
        <v>0</v>
      </c>
      <c r="AQ181">
        <v>866390</v>
      </c>
      <c r="AR181">
        <v>665789</v>
      </c>
      <c r="AS181">
        <v>665789</v>
      </c>
      <c r="AT181">
        <v>94884</v>
      </c>
      <c r="AU181">
        <v>308049</v>
      </c>
      <c r="AV181">
        <v>193610</v>
      </c>
      <c r="AW181">
        <v>114439</v>
      </c>
      <c r="AX181">
        <v>10140</v>
      </c>
      <c r="AY181">
        <v>185363</v>
      </c>
      <c r="AZ181">
        <v>67353</v>
      </c>
      <c r="BB181">
        <v>10377</v>
      </c>
      <c r="BC181">
        <v>107147</v>
      </c>
      <c r="BD181">
        <v>0</v>
      </c>
      <c r="BE181">
        <v>51313</v>
      </c>
      <c r="BF181">
        <v>0</v>
      </c>
      <c r="BG181">
        <v>21604</v>
      </c>
      <c r="BI181">
        <v>29709</v>
      </c>
      <c r="BJ181">
        <v>31764</v>
      </c>
      <c r="BK181">
        <v>0</v>
      </c>
      <c r="BL181">
        <v>0</v>
      </c>
      <c r="BM181">
        <v>20055</v>
      </c>
      <c r="BN181">
        <v>11709</v>
      </c>
      <c r="BO181">
        <v>0</v>
      </c>
      <c r="BP181">
        <v>4336</v>
      </c>
      <c r="BQ181">
        <v>0</v>
      </c>
      <c r="BR181">
        <v>14909</v>
      </c>
      <c r="BS181">
        <v>3641</v>
      </c>
      <c r="BT181">
        <v>15237</v>
      </c>
      <c r="BU181">
        <v>79647</v>
      </c>
      <c r="BV181">
        <v>12550</v>
      </c>
    </row>
    <row r="182" spans="1:74" x14ac:dyDescent="0.3">
      <c r="A182">
        <v>25870</v>
      </c>
      <c r="B182">
        <v>0</v>
      </c>
      <c r="C182">
        <v>803461</v>
      </c>
      <c r="D182">
        <v>0</v>
      </c>
      <c r="E182" t="s">
        <v>153</v>
      </c>
      <c r="F182" t="s">
        <v>134</v>
      </c>
      <c r="G182" t="s">
        <v>135</v>
      </c>
      <c r="H182">
        <v>93257</v>
      </c>
      <c r="I182" s="4">
        <v>40359</v>
      </c>
      <c r="J182" s="4">
        <v>43510</v>
      </c>
      <c r="K182" t="s">
        <v>136</v>
      </c>
      <c r="L182" t="s">
        <v>154</v>
      </c>
      <c r="N182">
        <v>14</v>
      </c>
      <c r="O182">
        <v>0</v>
      </c>
      <c r="P182">
        <v>0</v>
      </c>
      <c r="Q182">
        <v>6</v>
      </c>
      <c r="R182">
        <v>0</v>
      </c>
      <c r="S182" t="s">
        <v>139</v>
      </c>
      <c r="T182">
        <v>47300</v>
      </c>
      <c r="U182" t="s">
        <v>140</v>
      </c>
      <c r="V182" s="4">
        <v>9322</v>
      </c>
      <c r="W182" s="4">
        <v>31033</v>
      </c>
      <c r="X182" s="4">
        <v>41535</v>
      </c>
      <c r="Y182" t="s">
        <v>141</v>
      </c>
      <c r="Z182">
        <v>0</v>
      </c>
      <c r="AA182">
        <v>0</v>
      </c>
      <c r="AB182" t="s">
        <v>142</v>
      </c>
      <c r="AC182" t="s">
        <v>162</v>
      </c>
      <c r="AD182" t="s">
        <v>144</v>
      </c>
      <c r="AE182" t="s">
        <v>145</v>
      </c>
      <c r="AF182" t="s">
        <v>146</v>
      </c>
      <c r="AG182" t="s">
        <v>144</v>
      </c>
      <c r="AH182" t="s">
        <v>147</v>
      </c>
      <c r="AI182" t="s">
        <v>147</v>
      </c>
      <c r="AJ182">
        <v>0</v>
      </c>
      <c r="AK182">
        <v>0</v>
      </c>
      <c r="AM182">
        <v>82929</v>
      </c>
      <c r="AN182">
        <v>3959</v>
      </c>
      <c r="AO182">
        <v>86888</v>
      </c>
      <c r="AP182">
        <v>57</v>
      </c>
      <c r="AQ182">
        <v>86945</v>
      </c>
      <c r="AR182">
        <v>1999</v>
      </c>
      <c r="AS182">
        <v>1999</v>
      </c>
      <c r="AT182">
        <v>0</v>
      </c>
      <c r="AU182">
        <v>368</v>
      </c>
      <c r="AV182">
        <v>0</v>
      </c>
      <c r="AW182">
        <v>368</v>
      </c>
      <c r="AX182">
        <v>14</v>
      </c>
      <c r="AY182">
        <v>1617</v>
      </c>
      <c r="AZ182">
        <v>0</v>
      </c>
      <c r="BB182">
        <v>0</v>
      </c>
      <c r="BC182">
        <v>0</v>
      </c>
      <c r="BE182">
        <v>84946</v>
      </c>
      <c r="BF182">
        <v>0</v>
      </c>
      <c r="BG182">
        <v>0</v>
      </c>
      <c r="BI182">
        <v>84946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R182">
        <v>0</v>
      </c>
      <c r="BS182">
        <v>0</v>
      </c>
      <c r="BT182">
        <v>0</v>
      </c>
      <c r="BU182">
        <v>0</v>
      </c>
      <c r="BV182">
        <v>1187</v>
      </c>
    </row>
    <row r="183" spans="1:74" x14ac:dyDescent="0.3">
      <c r="A183">
        <v>58728</v>
      </c>
      <c r="B183">
        <v>0</v>
      </c>
      <c r="C183">
        <v>3750650</v>
      </c>
      <c r="D183">
        <v>0</v>
      </c>
      <c r="E183" t="s">
        <v>173</v>
      </c>
      <c r="F183" t="s">
        <v>150</v>
      </c>
      <c r="G183" t="s">
        <v>135</v>
      </c>
      <c r="H183">
        <v>93291</v>
      </c>
      <c r="I183" s="4">
        <v>40359</v>
      </c>
      <c r="J183" s="4">
        <v>43510</v>
      </c>
      <c r="K183" t="s">
        <v>136</v>
      </c>
      <c r="L183" t="s">
        <v>174</v>
      </c>
      <c r="N183">
        <v>2</v>
      </c>
      <c r="O183">
        <v>0</v>
      </c>
      <c r="P183">
        <v>0</v>
      </c>
      <c r="Q183">
        <v>4</v>
      </c>
      <c r="R183">
        <v>0</v>
      </c>
      <c r="S183" t="s">
        <v>139</v>
      </c>
      <c r="T183">
        <v>47300</v>
      </c>
      <c r="U183" t="s">
        <v>140</v>
      </c>
      <c r="V183" s="4">
        <v>39587</v>
      </c>
      <c r="W183" s="4">
        <v>39587</v>
      </c>
      <c r="X183" s="4">
        <v>41168</v>
      </c>
      <c r="Y183" t="s">
        <v>141</v>
      </c>
      <c r="Z183">
        <v>0</v>
      </c>
      <c r="AA183">
        <v>0</v>
      </c>
      <c r="AB183" t="s">
        <v>142</v>
      </c>
      <c r="AC183" t="s">
        <v>162</v>
      </c>
      <c r="AD183" t="s">
        <v>144</v>
      </c>
      <c r="AE183" t="s">
        <v>145</v>
      </c>
      <c r="AF183" t="s">
        <v>146</v>
      </c>
      <c r="AG183" t="s">
        <v>144</v>
      </c>
      <c r="AH183" t="s">
        <v>147</v>
      </c>
      <c r="AI183" t="s">
        <v>147</v>
      </c>
      <c r="AJ183">
        <v>0</v>
      </c>
      <c r="AK183">
        <v>1</v>
      </c>
      <c r="AL183" t="s">
        <v>175</v>
      </c>
      <c r="AM183">
        <v>50987</v>
      </c>
      <c r="AN183">
        <v>1041</v>
      </c>
      <c r="AO183">
        <v>52028</v>
      </c>
      <c r="AP183">
        <v>313</v>
      </c>
      <c r="AQ183">
        <v>52341</v>
      </c>
      <c r="AR183">
        <v>44550</v>
      </c>
      <c r="AS183">
        <v>44550</v>
      </c>
      <c r="AT183">
        <v>8265</v>
      </c>
      <c r="AU183">
        <v>21911</v>
      </c>
      <c r="AV183">
        <v>8422</v>
      </c>
      <c r="AW183">
        <v>13489</v>
      </c>
      <c r="AX183">
        <v>1291</v>
      </c>
      <c r="AY183">
        <v>4564</v>
      </c>
      <c r="AZ183">
        <v>8519</v>
      </c>
      <c r="BB183">
        <v>1067</v>
      </c>
      <c r="BC183">
        <v>5996</v>
      </c>
      <c r="BE183">
        <v>192</v>
      </c>
      <c r="BF183">
        <v>0</v>
      </c>
      <c r="BG183">
        <v>44</v>
      </c>
      <c r="BI183">
        <v>148</v>
      </c>
      <c r="BJ183">
        <v>536</v>
      </c>
      <c r="BK183">
        <v>0</v>
      </c>
      <c r="BL183">
        <v>0</v>
      </c>
      <c r="BM183">
        <v>536</v>
      </c>
      <c r="BN183">
        <v>0</v>
      </c>
      <c r="BO183">
        <v>0</v>
      </c>
      <c r="BP183">
        <v>0</v>
      </c>
      <c r="BR183">
        <v>0</v>
      </c>
      <c r="BS183">
        <v>0</v>
      </c>
      <c r="BT183">
        <v>215</v>
      </c>
      <c r="BU183">
        <v>8050</v>
      </c>
      <c r="BV183">
        <v>777</v>
      </c>
    </row>
    <row r="184" spans="1:74" x14ac:dyDescent="0.3">
      <c r="A184">
        <v>34156</v>
      </c>
      <c r="B184">
        <v>14783</v>
      </c>
      <c r="C184">
        <v>2446152</v>
      </c>
      <c r="D184">
        <v>3139424</v>
      </c>
      <c r="E184" t="s">
        <v>159</v>
      </c>
      <c r="F184" t="s">
        <v>150</v>
      </c>
      <c r="G184" t="s">
        <v>135</v>
      </c>
      <c r="H184">
        <v>93291</v>
      </c>
      <c r="I184" s="4">
        <v>40359</v>
      </c>
      <c r="J184" s="4">
        <v>43510</v>
      </c>
      <c r="K184" t="s">
        <v>136</v>
      </c>
      <c r="L184" t="s">
        <v>183</v>
      </c>
      <c r="M184" t="s">
        <v>152</v>
      </c>
      <c r="N184">
        <v>5</v>
      </c>
      <c r="O184">
        <v>0</v>
      </c>
      <c r="P184">
        <v>0</v>
      </c>
      <c r="Q184">
        <v>4</v>
      </c>
      <c r="R184">
        <v>0</v>
      </c>
      <c r="S184" t="s">
        <v>139</v>
      </c>
      <c r="T184">
        <v>47300</v>
      </c>
      <c r="U184" t="s">
        <v>140</v>
      </c>
      <c r="V184" s="4">
        <v>35163</v>
      </c>
      <c r="W184" s="4">
        <v>35163</v>
      </c>
      <c r="X184" s="4">
        <v>40427</v>
      </c>
      <c r="Y184" t="s">
        <v>141</v>
      </c>
      <c r="Z184">
        <v>0</v>
      </c>
      <c r="AA184">
        <v>0</v>
      </c>
      <c r="AB184" t="s">
        <v>142</v>
      </c>
      <c r="AC184" t="s">
        <v>162</v>
      </c>
      <c r="AD184" t="s">
        <v>144</v>
      </c>
      <c r="AE184" t="s">
        <v>145</v>
      </c>
      <c r="AF184" t="s">
        <v>146</v>
      </c>
      <c r="AG184" t="s">
        <v>144</v>
      </c>
      <c r="AH184" t="s">
        <v>147</v>
      </c>
      <c r="AI184" t="s">
        <v>147</v>
      </c>
      <c r="AJ184">
        <v>0</v>
      </c>
      <c r="AK184">
        <v>1</v>
      </c>
      <c r="AM184">
        <v>244106</v>
      </c>
      <c r="AN184">
        <v>7440</v>
      </c>
      <c r="AO184">
        <v>251546</v>
      </c>
      <c r="AP184">
        <v>0</v>
      </c>
      <c r="AQ184">
        <v>251546</v>
      </c>
      <c r="AR184">
        <v>193469</v>
      </c>
      <c r="AS184">
        <v>193469</v>
      </c>
      <c r="AT184">
        <v>19904</v>
      </c>
      <c r="AU184">
        <v>149027</v>
      </c>
      <c r="AV184">
        <v>80724</v>
      </c>
      <c r="AW184">
        <v>68303</v>
      </c>
      <c r="AX184">
        <v>6617</v>
      </c>
      <c r="AY184">
        <v>16015</v>
      </c>
      <c r="AZ184">
        <v>1906</v>
      </c>
      <c r="BB184">
        <v>5174</v>
      </c>
      <c r="BC184">
        <v>43918</v>
      </c>
      <c r="BD184">
        <v>0</v>
      </c>
      <c r="BE184">
        <v>1834</v>
      </c>
      <c r="BF184">
        <v>0</v>
      </c>
      <c r="BG184">
        <v>1074</v>
      </c>
      <c r="BI184">
        <v>760</v>
      </c>
      <c r="BJ184">
        <v>7151</v>
      </c>
      <c r="BK184">
        <v>0</v>
      </c>
      <c r="BL184">
        <v>7120</v>
      </c>
      <c r="BM184">
        <v>31</v>
      </c>
      <c r="BN184">
        <v>0</v>
      </c>
      <c r="BO184">
        <v>0</v>
      </c>
      <c r="BP184">
        <v>1356</v>
      </c>
      <c r="BQ184">
        <v>0</v>
      </c>
      <c r="BR184">
        <v>0</v>
      </c>
      <c r="BS184">
        <v>0</v>
      </c>
      <c r="BT184">
        <v>3068</v>
      </c>
      <c r="BU184">
        <v>16836</v>
      </c>
      <c r="BV184">
        <v>3427</v>
      </c>
    </row>
    <row r="185" spans="1:74" x14ac:dyDescent="0.3">
      <c r="A185">
        <v>22496</v>
      </c>
      <c r="B185">
        <v>9821</v>
      </c>
      <c r="C185">
        <v>277567</v>
      </c>
      <c r="D185">
        <v>0</v>
      </c>
      <c r="E185" t="s">
        <v>155</v>
      </c>
      <c r="F185" t="s">
        <v>150</v>
      </c>
      <c r="G185" t="s">
        <v>135</v>
      </c>
      <c r="H185">
        <v>93291</v>
      </c>
      <c r="I185" s="4">
        <v>40359</v>
      </c>
      <c r="J185" s="4">
        <v>43510</v>
      </c>
      <c r="K185" t="s">
        <v>136</v>
      </c>
      <c r="L185" t="s">
        <v>156</v>
      </c>
      <c r="N185">
        <v>5</v>
      </c>
      <c r="O185">
        <v>0</v>
      </c>
      <c r="P185">
        <v>0</v>
      </c>
      <c r="Q185">
        <v>4</v>
      </c>
      <c r="R185">
        <v>0</v>
      </c>
      <c r="S185" t="s">
        <v>139</v>
      </c>
      <c r="T185">
        <v>47300</v>
      </c>
      <c r="U185" t="s">
        <v>140</v>
      </c>
      <c r="V185" s="4">
        <v>28338</v>
      </c>
      <c r="W185" s="4">
        <v>28338</v>
      </c>
      <c r="X185" s="4">
        <v>41455</v>
      </c>
      <c r="Y185" t="s">
        <v>141</v>
      </c>
      <c r="Z185">
        <v>0</v>
      </c>
      <c r="AA185">
        <v>0</v>
      </c>
      <c r="AB185" t="s">
        <v>142</v>
      </c>
      <c r="AC185" t="s">
        <v>162</v>
      </c>
      <c r="AD185" t="s">
        <v>144</v>
      </c>
      <c r="AE185" t="s">
        <v>145</v>
      </c>
      <c r="AF185" t="s">
        <v>146</v>
      </c>
      <c r="AG185" t="s">
        <v>144</v>
      </c>
      <c r="AH185" t="s">
        <v>147</v>
      </c>
      <c r="AI185" t="s">
        <v>147</v>
      </c>
      <c r="AJ185">
        <v>0</v>
      </c>
      <c r="AK185">
        <v>1</v>
      </c>
      <c r="AM185">
        <v>132728</v>
      </c>
      <c r="AN185">
        <v>3308</v>
      </c>
      <c r="AO185">
        <v>136036</v>
      </c>
      <c r="AP185">
        <v>0</v>
      </c>
      <c r="AQ185">
        <v>136036</v>
      </c>
      <c r="AR185">
        <v>97461</v>
      </c>
      <c r="AS185">
        <v>97461</v>
      </c>
      <c r="AT185">
        <v>13506</v>
      </c>
      <c r="AU185">
        <v>63986</v>
      </c>
      <c r="AV185">
        <v>43750</v>
      </c>
      <c r="AW185">
        <v>20236</v>
      </c>
      <c r="AX185">
        <v>622</v>
      </c>
      <c r="AY185">
        <v>17783</v>
      </c>
      <c r="AZ185">
        <v>1564</v>
      </c>
      <c r="BB185">
        <v>371</v>
      </c>
      <c r="BC185">
        <v>30190</v>
      </c>
      <c r="BE185">
        <v>7830</v>
      </c>
      <c r="BF185">
        <v>358</v>
      </c>
      <c r="BG185">
        <v>2115</v>
      </c>
      <c r="BI185">
        <v>5357</v>
      </c>
      <c r="BJ185">
        <v>184</v>
      </c>
      <c r="BK185">
        <v>0</v>
      </c>
      <c r="BL185">
        <v>0</v>
      </c>
      <c r="BM185">
        <v>184</v>
      </c>
      <c r="BN185">
        <v>0</v>
      </c>
      <c r="BO185">
        <v>0</v>
      </c>
      <c r="BP185">
        <v>1772</v>
      </c>
      <c r="BR185">
        <v>4</v>
      </c>
      <c r="BS185">
        <v>4</v>
      </c>
      <c r="BT185">
        <v>985</v>
      </c>
      <c r="BU185">
        <v>12521</v>
      </c>
      <c r="BV185">
        <v>1911</v>
      </c>
    </row>
    <row r="186" spans="1:74" x14ac:dyDescent="0.3">
      <c r="AM186">
        <f>SUM(AM181:AM185)</f>
        <v>1352266</v>
      </c>
    </row>
    <row r="189" spans="1:74" x14ac:dyDescent="0.3">
      <c r="A189" t="s">
        <v>185</v>
      </c>
    </row>
    <row r="190" spans="1:74" x14ac:dyDescent="0.3">
      <c r="A190">
        <v>22597</v>
      </c>
      <c r="B190">
        <v>10050</v>
      </c>
      <c r="C190">
        <v>662369</v>
      </c>
      <c r="D190">
        <v>2976396</v>
      </c>
      <c r="E190" t="s">
        <v>133</v>
      </c>
      <c r="F190" t="s">
        <v>134</v>
      </c>
      <c r="G190" t="s">
        <v>135</v>
      </c>
      <c r="H190">
        <v>93257</v>
      </c>
      <c r="I190" s="4">
        <v>40451</v>
      </c>
      <c r="J190" s="4">
        <v>43510</v>
      </c>
      <c r="K190" t="s">
        <v>136</v>
      </c>
      <c r="L190" t="s">
        <v>137</v>
      </c>
      <c r="M190" t="s">
        <v>138</v>
      </c>
      <c r="N190">
        <v>26</v>
      </c>
      <c r="O190">
        <v>0</v>
      </c>
      <c r="P190">
        <v>0</v>
      </c>
      <c r="Q190">
        <v>4</v>
      </c>
      <c r="R190">
        <v>0</v>
      </c>
      <c r="S190" t="s">
        <v>139</v>
      </c>
      <c r="T190">
        <v>47300</v>
      </c>
      <c r="U190" t="s">
        <v>140</v>
      </c>
      <c r="V190" s="4">
        <v>28509</v>
      </c>
      <c r="W190" s="4">
        <v>28509</v>
      </c>
      <c r="X190" s="4">
        <v>41957</v>
      </c>
      <c r="Y190" t="s">
        <v>141</v>
      </c>
      <c r="Z190">
        <v>0</v>
      </c>
      <c r="AA190">
        <v>0</v>
      </c>
      <c r="AB190" t="s">
        <v>142</v>
      </c>
      <c r="AC190" t="s">
        <v>162</v>
      </c>
      <c r="AD190" t="s">
        <v>144</v>
      </c>
      <c r="AE190" t="s">
        <v>145</v>
      </c>
      <c r="AF190" t="s">
        <v>146</v>
      </c>
      <c r="AG190" t="s">
        <v>144</v>
      </c>
      <c r="AH190" t="s">
        <v>147</v>
      </c>
      <c r="AI190" t="s">
        <v>147</v>
      </c>
      <c r="AJ190">
        <v>0</v>
      </c>
      <c r="AK190">
        <v>1</v>
      </c>
      <c r="AL190" t="s">
        <v>148</v>
      </c>
      <c r="AM190">
        <v>807395</v>
      </c>
      <c r="AN190">
        <v>19834</v>
      </c>
      <c r="AO190">
        <v>827229</v>
      </c>
      <c r="AP190">
        <v>0</v>
      </c>
      <c r="AQ190">
        <v>827229</v>
      </c>
      <c r="AR190">
        <v>639122</v>
      </c>
      <c r="AS190">
        <v>639122</v>
      </c>
      <c r="AT190">
        <v>78976</v>
      </c>
      <c r="AU190">
        <v>302880</v>
      </c>
      <c r="AV190">
        <v>186058</v>
      </c>
      <c r="AW190">
        <v>116822</v>
      </c>
      <c r="AX190">
        <v>10122</v>
      </c>
      <c r="AY190">
        <v>179641</v>
      </c>
      <c r="AZ190">
        <v>67503</v>
      </c>
      <c r="BB190">
        <v>10263</v>
      </c>
      <c r="BC190">
        <v>103420</v>
      </c>
      <c r="BD190">
        <v>0</v>
      </c>
      <c r="BE190">
        <v>48264</v>
      </c>
      <c r="BF190">
        <v>0</v>
      </c>
      <c r="BG190">
        <v>19296</v>
      </c>
      <c r="BI190">
        <v>28968</v>
      </c>
      <c r="BJ190">
        <v>26160</v>
      </c>
      <c r="BK190">
        <v>0</v>
      </c>
      <c r="BL190">
        <v>0</v>
      </c>
      <c r="BM190">
        <v>15993</v>
      </c>
      <c r="BN190">
        <v>10167</v>
      </c>
      <c r="BO190">
        <v>0</v>
      </c>
      <c r="BP190">
        <v>3706</v>
      </c>
      <c r="BQ190">
        <v>0</v>
      </c>
      <c r="BR190">
        <v>10305</v>
      </c>
      <c r="BS190">
        <v>4587</v>
      </c>
      <c r="BT190">
        <v>14791</v>
      </c>
      <c r="BU190">
        <v>64185</v>
      </c>
      <c r="BV190">
        <v>12157</v>
      </c>
    </row>
    <row r="191" spans="1:74" x14ac:dyDescent="0.3">
      <c r="A191">
        <v>25870</v>
      </c>
      <c r="B191">
        <v>0</v>
      </c>
      <c r="C191">
        <v>803461</v>
      </c>
      <c r="D191">
        <v>0</v>
      </c>
      <c r="E191" t="s">
        <v>153</v>
      </c>
      <c r="F191" t="s">
        <v>134</v>
      </c>
      <c r="G191" t="s">
        <v>135</v>
      </c>
      <c r="H191">
        <v>93257</v>
      </c>
      <c r="I191" s="4">
        <v>40451</v>
      </c>
      <c r="J191" s="4">
        <v>43510</v>
      </c>
      <c r="K191" t="s">
        <v>136</v>
      </c>
      <c r="L191" t="s">
        <v>154</v>
      </c>
      <c r="N191">
        <v>12</v>
      </c>
      <c r="O191">
        <v>0</v>
      </c>
      <c r="P191">
        <v>0</v>
      </c>
      <c r="Q191">
        <v>6</v>
      </c>
      <c r="R191">
        <v>0</v>
      </c>
      <c r="S191" t="s">
        <v>139</v>
      </c>
      <c r="T191">
        <v>47300</v>
      </c>
      <c r="U191" t="s">
        <v>140</v>
      </c>
      <c r="V191" s="4">
        <v>9322</v>
      </c>
      <c r="W191" s="4">
        <v>31033</v>
      </c>
      <c r="X191" s="4">
        <v>41535</v>
      </c>
      <c r="Y191" t="s">
        <v>141</v>
      </c>
      <c r="Z191">
        <v>0</v>
      </c>
      <c r="AA191">
        <v>0</v>
      </c>
      <c r="AB191" t="s">
        <v>142</v>
      </c>
      <c r="AC191" t="s">
        <v>162</v>
      </c>
      <c r="AD191" t="s">
        <v>144</v>
      </c>
      <c r="AE191" t="s">
        <v>145</v>
      </c>
      <c r="AF191" t="s">
        <v>146</v>
      </c>
      <c r="AG191" t="s">
        <v>144</v>
      </c>
      <c r="AH191" t="s">
        <v>147</v>
      </c>
      <c r="AI191" t="s">
        <v>147</v>
      </c>
      <c r="AJ191">
        <v>0</v>
      </c>
      <c r="AK191">
        <v>0</v>
      </c>
      <c r="AM191">
        <v>86615</v>
      </c>
      <c r="AN191">
        <v>2073</v>
      </c>
      <c r="AO191">
        <v>88688</v>
      </c>
      <c r="AP191">
        <v>41</v>
      </c>
      <c r="AQ191">
        <v>88729</v>
      </c>
      <c r="AR191">
        <v>1773</v>
      </c>
      <c r="AS191">
        <v>1773</v>
      </c>
      <c r="AT191">
        <v>0</v>
      </c>
      <c r="AU191">
        <v>356</v>
      </c>
      <c r="AV191">
        <v>0</v>
      </c>
      <c r="AW191">
        <v>356</v>
      </c>
      <c r="AX191">
        <v>13</v>
      </c>
      <c r="AY191">
        <v>1404</v>
      </c>
      <c r="AZ191">
        <v>0</v>
      </c>
      <c r="BB191">
        <v>0</v>
      </c>
      <c r="BC191">
        <v>0</v>
      </c>
      <c r="BE191">
        <v>86956</v>
      </c>
      <c r="BF191">
        <v>0</v>
      </c>
      <c r="BG191">
        <v>0</v>
      </c>
      <c r="BI191">
        <v>86956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R191">
        <v>0</v>
      </c>
      <c r="BS191">
        <v>0</v>
      </c>
      <c r="BT191">
        <v>0</v>
      </c>
      <c r="BU191">
        <v>0</v>
      </c>
      <c r="BV191">
        <v>1191</v>
      </c>
    </row>
    <row r="192" spans="1:74" x14ac:dyDescent="0.3">
      <c r="A192">
        <v>58728</v>
      </c>
      <c r="B192">
        <v>0</v>
      </c>
      <c r="C192">
        <v>3750650</v>
      </c>
      <c r="D192">
        <v>0</v>
      </c>
      <c r="E192" t="s">
        <v>173</v>
      </c>
      <c r="F192" t="s">
        <v>150</v>
      </c>
      <c r="G192" t="s">
        <v>135</v>
      </c>
      <c r="H192">
        <v>93291</v>
      </c>
      <c r="I192" s="4">
        <v>40451</v>
      </c>
      <c r="J192" s="4">
        <v>43510</v>
      </c>
      <c r="K192" t="s">
        <v>136</v>
      </c>
      <c r="L192" t="s">
        <v>174</v>
      </c>
      <c r="N192">
        <v>2</v>
      </c>
      <c r="O192">
        <v>0</v>
      </c>
      <c r="P192">
        <v>0</v>
      </c>
      <c r="Q192">
        <v>4</v>
      </c>
      <c r="R192">
        <v>0</v>
      </c>
      <c r="S192" t="s">
        <v>139</v>
      </c>
      <c r="T192">
        <v>47300</v>
      </c>
      <c r="U192" t="s">
        <v>140</v>
      </c>
      <c r="V192" s="4">
        <v>39587</v>
      </c>
      <c r="W192" s="4">
        <v>39587</v>
      </c>
      <c r="X192" s="4">
        <v>41168</v>
      </c>
      <c r="Y192" t="s">
        <v>141</v>
      </c>
      <c r="Z192">
        <v>0</v>
      </c>
      <c r="AA192">
        <v>0</v>
      </c>
      <c r="AB192" t="s">
        <v>142</v>
      </c>
      <c r="AC192" t="s">
        <v>162</v>
      </c>
      <c r="AD192" t="s">
        <v>144</v>
      </c>
      <c r="AE192" t="s">
        <v>145</v>
      </c>
      <c r="AF192" t="s">
        <v>146</v>
      </c>
      <c r="AG192" t="s">
        <v>144</v>
      </c>
      <c r="AH192" t="s">
        <v>147</v>
      </c>
      <c r="AI192" t="s">
        <v>147</v>
      </c>
      <c r="AJ192">
        <v>0</v>
      </c>
      <c r="AK192">
        <v>1</v>
      </c>
      <c r="AL192" t="s">
        <v>175</v>
      </c>
      <c r="AM192">
        <v>52714</v>
      </c>
      <c r="AN192">
        <v>1081</v>
      </c>
      <c r="AO192">
        <v>53795</v>
      </c>
      <c r="AP192">
        <v>297</v>
      </c>
      <c r="AQ192">
        <v>54092</v>
      </c>
      <c r="AR192">
        <v>44619</v>
      </c>
      <c r="AS192">
        <v>44619</v>
      </c>
      <c r="AT192">
        <v>7697</v>
      </c>
      <c r="AU192">
        <v>24201</v>
      </c>
      <c r="AV192">
        <v>10279</v>
      </c>
      <c r="AW192">
        <v>13922</v>
      </c>
      <c r="AX192">
        <v>1413</v>
      </c>
      <c r="AY192">
        <v>3729</v>
      </c>
      <c r="AZ192">
        <v>7579</v>
      </c>
      <c r="BB192">
        <v>1912</v>
      </c>
      <c r="BC192">
        <v>6986</v>
      </c>
      <c r="BE192">
        <v>173</v>
      </c>
      <c r="BF192">
        <v>0</v>
      </c>
      <c r="BG192">
        <v>34</v>
      </c>
      <c r="BI192">
        <v>139</v>
      </c>
      <c r="BJ192">
        <v>401</v>
      </c>
      <c r="BK192">
        <v>0</v>
      </c>
      <c r="BL192">
        <v>0</v>
      </c>
      <c r="BM192">
        <v>401</v>
      </c>
      <c r="BN192">
        <v>0</v>
      </c>
      <c r="BO192">
        <v>0</v>
      </c>
      <c r="BP192">
        <v>0</v>
      </c>
      <c r="BR192">
        <v>0</v>
      </c>
      <c r="BS192">
        <v>0</v>
      </c>
      <c r="BT192">
        <v>215</v>
      </c>
      <c r="BU192">
        <v>7482</v>
      </c>
      <c r="BV192">
        <v>782</v>
      </c>
    </row>
    <row r="193" spans="1:74" x14ac:dyDescent="0.3">
      <c r="A193">
        <v>34156</v>
      </c>
      <c r="B193">
        <v>14783</v>
      </c>
      <c r="C193">
        <v>2446152</v>
      </c>
      <c r="D193">
        <v>3139424</v>
      </c>
      <c r="E193" t="s">
        <v>159</v>
      </c>
      <c r="F193" t="s">
        <v>150</v>
      </c>
      <c r="G193" t="s">
        <v>135</v>
      </c>
      <c r="H193">
        <v>93291</v>
      </c>
      <c r="I193" s="4">
        <v>40451</v>
      </c>
      <c r="J193" s="4">
        <v>43510</v>
      </c>
      <c r="K193" t="s">
        <v>136</v>
      </c>
      <c r="L193" t="s">
        <v>183</v>
      </c>
      <c r="M193" t="s">
        <v>152</v>
      </c>
      <c r="N193">
        <v>5</v>
      </c>
      <c r="O193">
        <v>0</v>
      </c>
      <c r="P193">
        <v>0</v>
      </c>
      <c r="Q193">
        <v>4</v>
      </c>
      <c r="R193">
        <v>0</v>
      </c>
      <c r="S193" t="s">
        <v>139</v>
      </c>
      <c r="T193">
        <v>47300</v>
      </c>
      <c r="U193" t="s">
        <v>140</v>
      </c>
      <c r="V193" s="4">
        <v>35163</v>
      </c>
      <c r="W193" s="4">
        <v>35163</v>
      </c>
      <c r="X193" s="4">
        <v>40561</v>
      </c>
      <c r="Y193" t="s">
        <v>141</v>
      </c>
      <c r="Z193">
        <v>0</v>
      </c>
      <c r="AA193">
        <v>0</v>
      </c>
      <c r="AB193" t="s">
        <v>142</v>
      </c>
      <c r="AC193" t="s">
        <v>162</v>
      </c>
      <c r="AD193" t="s">
        <v>144</v>
      </c>
      <c r="AE193" t="s">
        <v>145</v>
      </c>
      <c r="AF193" t="s">
        <v>146</v>
      </c>
      <c r="AG193" t="s">
        <v>144</v>
      </c>
      <c r="AH193" t="s">
        <v>147</v>
      </c>
      <c r="AI193" t="s">
        <v>147</v>
      </c>
      <c r="AJ193">
        <v>0</v>
      </c>
      <c r="AK193">
        <v>1</v>
      </c>
      <c r="AM193">
        <v>235611</v>
      </c>
      <c r="AN193">
        <v>6448</v>
      </c>
      <c r="AO193">
        <v>242059</v>
      </c>
      <c r="AP193">
        <v>0</v>
      </c>
      <c r="AQ193">
        <v>242059</v>
      </c>
      <c r="AR193">
        <v>190810</v>
      </c>
      <c r="AS193">
        <v>190810</v>
      </c>
      <c r="AT193">
        <v>16360</v>
      </c>
      <c r="AU193">
        <v>148357</v>
      </c>
      <c r="AV193">
        <v>79674</v>
      </c>
      <c r="AW193">
        <v>68683</v>
      </c>
      <c r="AX193">
        <v>6588</v>
      </c>
      <c r="AY193">
        <v>16141</v>
      </c>
      <c r="AZ193">
        <v>3364</v>
      </c>
      <c r="BB193">
        <v>4958</v>
      </c>
      <c r="BC193">
        <v>37707</v>
      </c>
      <c r="BD193">
        <v>0</v>
      </c>
      <c r="BE193">
        <v>1970</v>
      </c>
      <c r="BF193">
        <v>0</v>
      </c>
      <c r="BG193">
        <v>1346</v>
      </c>
      <c r="BI193">
        <v>624</v>
      </c>
      <c r="BJ193">
        <v>6614</v>
      </c>
      <c r="BK193">
        <v>0</v>
      </c>
      <c r="BL193">
        <v>6594</v>
      </c>
      <c r="BM193">
        <v>20</v>
      </c>
      <c r="BN193">
        <v>0</v>
      </c>
      <c r="BO193">
        <v>0</v>
      </c>
      <c r="BP193">
        <v>1356</v>
      </c>
      <c r="BQ193">
        <v>0</v>
      </c>
      <c r="BR193">
        <v>871</v>
      </c>
      <c r="BS193">
        <v>871</v>
      </c>
      <c r="BT193">
        <v>3423</v>
      </c>
      <c r="BU193">
        <v>12937</v>
      </c>
      <c r="BV193">
        <v>3278</v>
      </c>
    </row>
    <row r="194" spans="1:74" x14ac:dyDescent="0.3">
      <c r="A194">
        <v>22496</v>
      </c>
      <c r="B194">
        <v>9821</v>
      </c>
      <c r="C194">
        <v>277567</v>
      </c>
      <c r="D194">
        <v>0</v>
      </c>
      <c r="E194" t="s">
        <v>155</v>
      </c>
      <c r="F194" t="s">
        <v>150</v>
      </c>
      <c r="G194" t="s">
        <v>135</v>
      </c>
      <c r="H194">
        <v>93291</v>
      </c>
      <c r="I194" s="4">
        <v>40451</v>
      </c>
      <c r="J194" s="4">
        <v>43510</v>
      </c>
      <c r="K194" t="s">
        <v>136</v>
      </c>
      <c r="L194" t="s">
        <v>156</v>
      </c>
      <c r="N194">
        <v>5</v>
      </c>
      <c r="O194">
        <v>0</v>
      </c>
      <c r="P194">
        <v>0</v>
      </c>
      <c r="Q194">
        <v>4</v>
      </c>
      <c r="R194">
        <v>0</v>
      </c>
      <c r="S194" t="s">
        <v>139</v>
      </c>
      <c r="T194">
        <v>47300</v>
      </c>
      <c r="U194" t="s">
        <v>140</v>
      </c>
      <c r="V194" s="4">
        <v>28338</v>
      </c>
      <c r="W194" s="4">
        <v>28338</v>
      </c>
      <c r="X194" s="4">
        <v>41455</v>
      </c>
      <c r="Y194" t="s">
        <v>141</v>
      </c>
      <c r="Z194">
        <v>0</v>
      </c>
      <c r="AA194">
        <v>0</v>
      </c>
      <c r="AB194" t="s">
        <v>142</v>
      </c>
      <c r="AC194" t="s">
        <v>162</v>
      </c>
      <c r="AD194" t="s">
        <v>144</v>
      </c>
      <c r="AE194" t="s">
        <v>145</v>
      </c>
      <c r="AF194" t="s">
        <v>146</v>
      </c>
      <c r="AG194" t="s">
        <v>144</v>
      </c>
      <c r="AH194" t="s">
        <v>147</v>
      </c>
      <c r="AI194" t="s">
        <v>147</v>
      </c>
      <c r="AJ194">
        <v>0</v>
      </c>
      <c r="AK194">
        <v>1</v>
      </c>
      <c r="AM194">
        <v>131071</v>
      </c>
      <c r="AN194">
        <v>3355</v>
      </c>
      <c r="AO194">
        <v>134426</v>
      </c>
      <c r="AP194">
        <v>0</v>
      </c>
      <c r="AQ194">
        <v>134426</v>
      </c>
      <c r="AR194">
        <v>96814</v>
      </c>
      <c r="AS194">
        <v>96814</v>
      </c>
      <c r="AT194">
        <v>13773</v>
      </c>
      <c r="AU194">
        <v>64505</v>
      </c>
      <c r="AV194">
        <v>43851</v>
      </c>
      <c r="AW194">
        <v>20654</v>
      </c>
      <c r="AX194">
        <v>620</v>
      </c>
      <c r="AY194">
        <v>16373</v>
      </c>
      <c r="AZ194">
        <v>1543</v>
      </c>
      <c r="BB194">
        <v>362</v>
      </c>
      <c r="BC194">
        <v>29807</v>
      </c>
      <c r="BE194">
        <v>7296</v>
      </c>
      <c r="BF194">
        <v>321</v>
      </c>
      <c r="BG194">
        <v>1926</v>
      </c>
      <c r="BI194">
        <v>5049</v>
      </c>
      <c r="BJ194">
        <v>147</v>
      </c>
      <c r="BK194">
        <v>0</v>
      </c>
      <c r="BL194">
        <v>0</v>
      </c>
      <c r="BM194">
        <v>147</v>
      </c>
      <c r="BN194">
        <v>0</v>
      </c>
      <c r="BO194">
        <v>0</v>
      </c>
      <c r="BP194">
        <v>2198</v>
      </c>
      <c r="BR194">
        <v>409</v>
      </c>
      <c r="BS194">
        <v>409</v>
      </c>
      <c r="BT194">
        <v>1332</v>
      </c>
      <c r="BU194">
        <v>12441</v>
      </c>
      <c r="BV194">
        <v>1904</v>
      </c>
    </row>
    <row r="195" spans="1:74" x14ac:dyDescent="0.3">
      <c r="AM195">
        <f>SUM(AM190:AM194)</f>
        <v>1313406</v>
      </c>
    </row>
    <row r="198" spans="1:74" x14ac:dyDescent="0.3">
      <c r="A198" t="s">
        <v>186</v>
      </c>
    </row>
    <row r="199" spans="1:74" x14ac:dyDescent="0.3">
      <c r="A199">
        <v>22597</v>
      </c>
      <c r="B199">
        <v>10050</v>
      </c>
      <c r="C199">
        <v>662369</v>
      </c>
      <c r="D199">
        <v>2976396</v>
      </c>
      <c r="E199" t="s">
        <v>133</v>
      </c>
      <c r="F199" t="s">
        <v>134</v>
      </c>
      <c r="G199" t="s">
        <v>135</v>
      </c>
      <c r="H199">
        <v>93257</v>
      </c>
      <c r="I199" s="4">
        <v>40543</v>
      </c>
      <c r="J199" s="4">
        <v>43510</v>
      </c>
      <c r="K199" t="s">
        <v>136</v>
      </c>
      <c r="L199" t="s">
        <v>137</v>
      </c>
      <c r="M199" t="s">
        <v>138</v>
      </c>
      <c r="N199">
        <v>26</v>
      </c>
      <c r="O199">
        <v>0</v>
      </c>
      <c r="P199">
        <v>0</v>
      </c>
      <c r="Q199">
        <v>4</v>
      </c>
      <c r="R199">
        <v>0</v>
      </c>
      <c r="S199" t="s">
        <v>139</v>
      </c>
      <c r="T199">
        <v>47300</v>
      </c>
      <c r="U199" t="s">
        <v>140</v>
      </c>
      <c r="V199" s="4">
        <v>28509</v>
      </c>
      <c r="W199" s="4">
        <v>28509</v>
      </c>
      <c r="X199" s="4">
        <v>41957</v>
      </c>
      <c r="Y199" t="s">
        <v>141</v>
      </c>
      <c r="Z199">
        <v>0</v>
      </c>
      <c r="AA199">
        <v>0</v>
      </c>
      <c r="AB199" t="s">
        <v>142</v>
      </c>
      <c r="AC199" t="s">
        <v>162</v>
      </c>
      <c r="AD199" t="s">
        <v>144</v>
      </c>
      <c r="AE199" t="s">
        <v>145</v>
      </c>
      <c r="AF199" t="s">
        <v>146</v>
      </c>
      <c r="AG199" t="s">
        <v>144</v>
      </c>
      <c r="AH199" t="s">
        <v>147</v>
      </c>
      <c r="AI199" t="s">
        <v>147</v>
      </c>
      <c r="AJ199">
        <v>0</v>
      </c>
      <c r="AK199">
        <v>1</v>
      </c>
      <c r="AL199" t="s">
        <v>148</v>
      </c>
      <c r="AM199">
        <v>784515</v>
      </c>
      <c r="AN199">
        <v>21138</v>
      </c>
      <c r="AO199">
        <v>805653</v>
      </c>
      <c r="AP199">
        <v>0</v>
      </c>
      <c r="AQ199">
        <v>805653</v>
      </c>
      <c r="AR199">
        <v>623199</v>
      </c>
      <c r="AS199">
        <v>623199</v>
      </c>
      <c r="AT199">
        <v>65865</v>
      </c>
      <c r="AU199">
        <v>307716</v>
      </c>
      <c r="AV199">
        <v>187686</v>
      </c>
      <c r="AW199">
        <v>120030</v>
      </c>
      <c r="AX199">
        <v>10906</v>
      </c>
      <c r="AY199">
        <v>177210</v>
      </c>
      <c r="AZ199">
        <v>61502</v>
      </c>
      <c r="BB199">
        <v>13556</v>
      </c>
      <c r="BC199">
        <v>100897</v>
      </c>
      <c r="BD199">
        <v>0</v>
      </c>
      <c r="BE199">
        <v>46111</v>
      </c>
      <c r="BF199">
        <v>0</v>
      </c>
      <c r="BG199">
        <v>18042</v>
      </c>
      <c r="BI199">
        <v>28069</v>
      </c>
      <c r="BJ199">
        <v>21890</v>
      </c>
      <c r="BK199">
        <v>0</v>
      </c>
      <c r="BL199">
        <v>0</v>
      </c>
      <c r="BM199">
        <v>13051</v>
      </c>
      <c r="BN199">
        <v>8839</v>
      </c>
      <c r="BO199">
        <v>0</v>
      </c>
      <c r="BP199">
        <v>3887</v>
      </c>
      <c r="BQ199">
        <v>0</v>
      </c>
      <c r="BR199">
        <v>12032</v>
      </c>
      <c r="BS199">
        <v>4596</v>
      </c>
      <c r="BT199">
        <v>13831</v>
      </c>
      <c r="BU199">
        <v>52034</v>
      </c>
      <c r="BV199">
        <v>11860</v>
      </c>
    </row>
    <row r="200" spans="1:74" x14ac:dyDescent="0.3">
      <c r="A200">
        <v>25870</v>
      </c>
      <c r="B200">
        <v>0</v>
      </c>
      <c r="C200">
        <v>803461</v>
      </c>
      <c r="D200">
        <v>0</v>
      </c>
      <c r="E200" t="s">
        <v>153</v>
      </c>
      <c r="F200" t="s">
        <v>134</v>
      </c>
      <c r="G200" t="s">
        <v>135</v>
      </c>
      <c r="H200">
        <v>93257</v>
      </c>
      <c r="I200" s="4">
        <v>40543</v>
      </c>
      <c r="J200" s="4">
        <v>43510</v>
      </c>
      <c r="K200" t="s">
        <v>136</v>
      </c>
      <c r="L200" t="s">
        <v>154</v>
      </c>
      <c r="N200">
        <v>12</v>
      </c>
      <c r="O200">
        <v>0</v>
      </c>
      <c r="P200">
        <v>0</v>
      </c>
      <c r="Q200">
        <v>6</v>
      </c>
      <c r="R200">
        <v>0</v>
      </c>
      <c r="S200" t="s">
        <v>139</v>
      </c>
      <c r="T200">
        <v>47300</v>
      </c>
      <c r="U200" t="s">
        <v>140</v>
      </c>
      <c r="V200" s="4">
        <v>9322</v>
      </c>
      <c r="W200" s="4">
        <v>31033</v>
      </c>
      <c r="X200" s="4">
        <v>41535</v>
      </c>
      <c r="Y200" t="s">
        <v>141</v>
      </c>
      <c r="Z200">
        <v>0</v>
      </c>
      <c r="AA200">
        <v>0</v>
      </c>
      <c r="AB200" t="s">
        <v>142</v>
      </c>
      <c r="AC200" t="s">
        <v>162</v>
      </c>
      <c r="AD200" t="s">
        <v>144</v>
      </c>
      <c r="AE200" t="s">
        <v>145</v>
      </c>
      <c r="AF200" t="s">
        <v>146</v>
      </c>
      <c r="AG200" t="s">
        <v>144</v>
      </c>
      <c r="AH200" t="s">
        <v>147</v>
      </c>
      <c r="AI200" t="s">
        <v>147</v>
      </c>
      <c r="AJ200">
        <v>0</v>
      </c>
      <c r="AK200">
        <v>0</v>
      </c>
      <c r="AM200">
        <v>86356</v>
      </c>
      <c r="AN200">
        <v>2468</v>
      </c>
      <c r="AO200">
        <v>88824</v>
      </c>
      <c r="AP200">
        <v>31</v>
      </c>
      <c r="AQ200">
        <v>88855</v>
      </c>
      <c r="AR200">
        <v>1685</v>
      </c>
      <c r="AS200">
        <v>1685</v>
      </c>
      <c r="AT200">
        <v>0</v>
      </c>
      <c r="AU200">
        <v>350</v>
      </c>
      <c r="AV200">
        <v>0</v>
      </c>
      <c r="AW200">
        <v>350</v>
      </c>
      <c r="AX200">
        <v>13</v>
      </c>
      <c r="AY200">
        <v>1322</v>
      </c>
      <c r="AZ200">
        <v>0</v>
      </c>
      <c r="BB200">
        <v>0</v>
      </c>
      <c r="BC200">
        <v>0</v>
      </c>
      <c r="BE200">
        <v>87169</v>
      </c>
      <c r="BF200">
        <v>0</v>
      </c>
      <c r="BG200">
        <v>0</v>
      </c>
      <c r="BI200">
        <v>87169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R200">
        <v>0</v>
      </c>
      <c r="BS200">
        <v>0</v>
      </c>
      <c r="BT200">
        <v>0</v>
      </c>
      <c r="BU200">
        <v>0</v>
      </c>
      <c r="BV200">
        <v>1257</v>
      </c>
    </row>
    <row r="201" spans="1:74" x14ac:dyDescent="0.3">
      <c r="A201">
        <v>58728</v>
      </c>
      <c r="B201">
        <v>0</v>
      </c>
      <c r="C201">
        <v>3750650</v>
      </c>
      <c r="D201">
        <v>0</v>
      </c>
      <c r="E201" t="s">
        <v>173</v>
      </c>
      <c r="F201" t="s">
        <v>150</v>
      </c>
      <c r="G201" t="s">
        <v>135</v>
      </c>
      <c r="H201">
        <v>93291</v>
      </c>
      <c r="I201" s="4">
        <v>40543</v>
      </c>
      <c r="J201" s="4">
        <v>43510</v>
      </c>
      <c r="K201" t="s">
        <v>136</v>
      </c>
      <c r="L201" t="s">
        <v>174</v>
      </c>
      <c r="N201">
        <v>2</v>
      </c>
      <c r="O201">
        <v>0</v>
      </c>
      <c r="P201">
        <v>0</v>
      </c>
      <c r="Q201">
        <v>4</v>
      </c>
      <c r="R201">
        <v>0</v>
      </c>
      <c r="S201" t="s">
        <v>139</v>
      </c>
      <c r="T201">
        <v>47300</v>
      </c>
      <c r="U201" t="s">
        <v>140</v>
      </c>
      <c r="V201" s="4">
        <v>39587</v>
      </c>
      <c r="W201" s="4">
        <v>39587</v>
      </c>
      <c r="X201" s="4">
        <v>41168</v>
      </c>
      <c r="Y201" t="s">
        <v>141</v>
      </c>
      <c r="Z201">
        <v>0</v>
      </c>
      <c r="AA201">
        <v>0</v>
      </c>
      <c r="AB201" t="s">
        <v>142</v>
      </c>
      <c r="AC201" t="s">
        <v>162</v>
      </c>
      <c r="AD201" t="s">
        <v>144</v>
      </c>
      <c r="AE201" t="s">
        <v>145</v>
      </c>
      <c r="AF201" t="s">
        <v>146</v>
      </c>
      <c r="AG201" t="s">
        <v>144</v>
      </c>
      <c r="AH201" t="s">
        <v>147</v>
      </c>
      <c r="AI201" t="s">
        <v>147</v>
      </c>
      <c r="AJ201">
        <v>0</v>
      </c>
      <c r="AK201">
        <v>1</v>
      </c>
      <c r="AL201" t="s">
        <v>175</v>
      </c>
      <c r="AM201">
        <v>53961</v>
      </c>
      <c r="AN201">
        <v>1089</v>
      </c>
      <c r="AO201">
        <v>55050</v>
      </c>
      <c r="AP201">
        <v>317</v>
      </c>
      <c r="AQ201">
        <v>55367</v>
      </c>
      <c r="AR201">
        <v>47338</v>
      </c>
      <c r="AS201">
        <v>47338</v>
      </c>
      <c r="AT201">
        <v>6973</v>
      </c>
      <c r="AU201">
        <v>26975</v>
      </c>
      <c r="AV201">
        <v>13817</v>
      </c>
      <c r="AW201">
        <v>13158</v>
      </c>
      <c r="AX201">
        <v>1283</v>
      </c>
      <c r="AY201">
        <v>3893</v>
      </c>
      <c r="AZ201">
        <v>8214</v>
      </c>
      <c r="BB201">
        <v>976</v>
      </c>
      <c r="BC201">
        <v>6745</v>
      </c>
      <c r="BE201">
        <v>132</v>
      </c>
      <c r="BF201">
        <v>0</v>
      </c>
      <c r="BG201">
        <v>0</v>
      </c>
      <c r="BI201">
        <v>132</v>
      </c>
      <c r="BJ201">
        <v>176</v>
      </c>
      <c r="BK201">
        <v>0</v>
      </c>
      <c r="BL201">
        <v>0</v>
      </c>
      <c r="BM201">
        <v>176</v>
      </c>
      <c r="BN201">
        <v>0</v>
      </c>
      <c r="BO201">
        <v>0</v>
      </c>
      <c r="BP201">
        <v>1</v>
      </c>
      <c r="BR201">
        <v>0</v>
      </c>
      <c r="BS201">
        <v>0</v>
      </c>
      <c r="BT201">
        <v>0</v>
      </c>
      <c r="BU201">
        <v>6973</v>
      </c>
      <c r="BV201">
        <v>688</v>
      </c>
    </row>
    <row r="202" spans="1:74" x14ac:dyDescent="0.3">
      <c r="A202">
        <v>34156</v>
      </c>
      <c r="B202">
        <v>14783</v>
      </c>
      <c r="C202">
        <v>2446152</v>
      </c>
      <c r="D202">
        <v>3139424</v>
      </c>
      <c r="E202" t="s">
        <v>159</v>
      </c>
      <c r="F202" t="s">
        <v>150</v>
      </c>
      <c r="G202" t="s">
        <v>135</v>
      </c>
      <c r="H202">
        <v>93291</v>
      </c>
      <c r="I202" s="4">
        <v>40543</v>
      </c>
      <c r="J202" s="4">
        <v>43510</v>
      </c>
      <c r="K202" t="s">
        <v>136</v>
      </c>
      <c r="L202" t="s">
        <v>183</v>
      </c>
      <c r="M202" t="s">
        <v>152</v>
      </c>
      <c r="N202">
        <v>5</v>
      </c>
      <c r="O202">
        <v>0</v>
      </c>
      <c r="P202">
        <v>0</v>
      </c>
      <c r="Q202">
        <v>4</v>
      </c>
      <c r="R202">
        <v>0</v>
      </c>
      <c r="S202" t="s">
        <v>139</v>
      </c>
      <c r="T202">
        <v>47300</v>
      </c>
      <c r="U202" t="s">
        <v>140</v>
      </c>
      <c r="V202" s="4">
        <v>35163</v>
      </c>
      <c r="W202" s="4">
        <v>35163</v>
      </c>
      <c r="X202" s="4">
        <v>40561</v>
      </c>
      <c r="Y202" t="s">
        <v>141</v>
      </c>
      <c r="Z202">
        <v>0</v>
      </c>
      <c r="AA202">
        <v>0</v>
      </c>
      <c r="AB202" t="s">
        <v>142</v>
      </c>
      <c r="AC202" t="s">
        <v>162</v>
      </c>
      <c r="AD202" t="s">
        <v>144</v>
      </c>
      <c r="AE202" t="s">
        <v>145</v>
      </c>
      <c r="AF202" t="s">
        <v>146</v>
      </c>
      <c r="AG202" t="s">
        <v>144</v>
      </c>
      <c r="AH202" t="s">
        <v>147</v>
      </c>
      <c r="AI202" t="s">
        <v>147</v>
      </c>
      <c r="AJ202">
        <v>0</v>
      </c>
      <c r="AK202">
        <v>1</v>
      </c>
      <c r="AM202">
        <v>234304</v>
      </c>
      <c r="AN202">
        <v>6699</v>
      </c>
      <c r="AO202">
        <v>241003</v>
      </c>
      <c r="AP202">
        <v>0</v>
      </c>
      <c r="AQ202">
        <v>241003</v>
      </c>
      <c r="AR202">
        <v>193215</v>
      </c>
      <c r="AS202">
        <v>193215</v>
      </c>
      <c r="AT202">
        <v>23401</v>
      </c>
      <c r="AU202">
        <v>143107</v>
      </c>
      <c r="AV202">
        <v>79989</v>
      </c>
      <c r="AW202">
        <v>63118</v>
      </c>
      <c r="AX202">
        <v>7321</v>
      </c>
      <c r="AY202">
        <v>16203</v>
      </c>
      <c r="AZ202">
        <v>3183</v>
      </c>
      <c r="BB202">
        <v>4382</v>
      </c>
      <c r="BC202">
        <v>39723</v>
      </c>
      <c r="BD202">
        <v>0</v>
      </c>
      <c r="BE202">
        <v>2139</v>
      </c>
      <c r="BF202">
        <v>0</v>
      </c>
      <c r="BG202">
        <v>1530</v>
      </c>
      <c r="BI202">
        <v>609</v>
      </c>
      <c r="BJ202">
        <v>1544</v>
      </c>
      <c r="BK202">
        <v>0</v>
      </c>
      <c r="BL202">
        <v>1523</v>
      </c>
      <c r="BM202">
        <v>21</v>
      </c>
      <c r="BN202">
        <v>0</v>
      </c>
      <c r="BO202">
        <v>0</v>
      </c>
      <c r="BP202">
        <v>1349</v>
      </c>
      <c r="BQ202">
        <v>0</v>
      </c>
      <c r="BR202">
        <v>1324</v>
      </c>
      <c r="BS202">
        <v>1324</v>
      </c>
      <c r="BT202">
        <v>4245</v>
      </c>
      <c r="BU202">
        <v>19156</v>
      </c>
      <c r="BV202">
        <v>3268</v>
      </c>
    </row>
    <row r="203" spans="1:74" x14ac:dyDescent="0.3">
      <c r="A203">
        <v>22496</v>
      </c>
      <c r="B203">
        <v>9821</v>
      </c>
      <c r="C203">
        <v>277567</v>
      </c>
      <c r="D203">
        <v>0</v>
      </c>
      <c r="E203" t="s">
        <v>155</v>
      </c>
      <c r="F203" t="s">
        <v>150</v>
      </c>
      <c r="G203" t="s">
        <v>135</v>
      </c>
      <c r="H203">
        <v>93291</v>
      </c>
      <c r="I203" s="4">
        <v>40543</v>
      </c>
      <c r="J203" s="4">
        <v>43510</v>
      </c>
      <c r="K203" t="s">
        <v>136</v>
      </c>
      <c r="L203" t="s">
        <v>156</v>
      </c>
      <c r="N203">
        <v>5</v>
      </c>
      <c r="O203">
        <v>0</v>
      </c>
      <c r="P203">
        <v>0</v>
      </c>
      <c r="Q203">
        <v>4</v>
      </c>
      <c r="R203">
        <v>0</v>
      </c>
      <c r="S203" t="s">
        <v>139</v>
      </c>
      <c r="T203">
        <v>47300</v>
      </c>
      <c r="U203" t="s">
        <v>140</v>
      </c>
      <c r="V203" s="4">
        <v>28338</v>
      </c>
      <c r="W203" s="4">
        <v>28338</v>
      </c>
      <c r="X203" s="4">
        <v>41455</v>
      </c>
      <c r="Y203" t="s">
        <v>141</v>
      </c>
      <c r="Z203">
        <v>0</v>
      </c>
      <c r="AA203">
        <v>0</v>
      </c>
      <c r="AB203" t="s">
        <v>142</v>
      </c>
      <c r="AC203" t="s">
        <v>162</v>
      </c>
      <c r="AD203" t="s">
        <v>144</v>
      </c>
      <c r="AE203" t="s">
        <v>145</v>
      </c>
      <c r="AF203" t="s">
        <v>146</v>
      </c>
      <c r="AG203" t="s">
        <v>144</v>
      </c>
      <c r="AH203" t="s">
        <v>147</v>
      </c>
      <c r="AI203" t="s">
        <v>147</v>
      </c>
      <c r="AJ203">
        <v>0</v>
      </c>
      <c r="AK203">
        <v>1</v>
      </c>
      <c r="AM203">
        <v>130986</v>
      </c>
      <c r="AN203">
        <v>3311</v>
      </c>
      <c r="AO203">
        <v>134297</v>
      </c>
      <c r="AP203">
        <v>0</v>
      </c>
      <c r="AQ203">
        <v>134297</v>
      </c>
      <c r="AR203">
        <v>98238</v>
      </c>
      <c r="AS203">
        <v>98238</v>
      </c>
      <c r="AT203">
        <v>12125</v>
      </c>
      <c r="AU203">
        <v>67392</v>
      </c>
      <c r="AV203">
        <v>43885</v>
      </c>
      <c r="AW203">
        <v>23507</v>
      </c>
      <c r="AX203">
        <v>617</v>
      </c>
      <c r="AY203">
        <v>16582</v>
      </c>
      <c r="AZ203">
        <v>1522</v>
      </c>
      <c r="BB203">
        <v>59</v>
      </c>
      <c r="BC203">
        <v>29062</v>
      </c>
      <c r="BE203">
        <v>6832</v>
      </c>
      <c r="BF203">
        <v>357</v>
      </c>
      <c r="BG203">
        <v>1681</v>
      </c>
      <c r="BI203">
        <v>4794</v>
      </c>
      <c r="BJ203">
        <v>106</v>
      </c>
      <c r="BK203">
        <v>0</v>
      </c>
      <c r="BL203">
        <v>0</v>
      </c>
      <c r="BM203">
        <v>106</v>
      </c>
      <c r="BN203">
        <v>0</v>
      </c>
      <c r="BO203">
        <v>0</v>
      </c>
      <c r="BP203">
        <v>2109</v>
      </c>
      <c r="BR203">
        <v>972</v>
      </c>
      <c r="BS203">
        <v>972</v>
      </c>
      <c r="BT203">
        <v>1622</v>
      </c>
      <c r="BU203">
        <v>10503</v>
      </c>
      <c r="BV203">
        <v>1892</v>
      </c>
    </row>
    <row r="204" spans="1:74" x14ac:dyDescent="0.3">
      <c r="AM204">
        <f>SUM(AM199:AM203)</f>
        <v>1290122</v>
      </c>
    </row>
    <row r="207" spans="1:74" x14ac:dyDescent="0.3">
      <c r="A207" t="s">
        <v>187</v>
      </c>
    </row>
    <row r="208" spans="1:74" x14ac:dyDescent="0.3">
      <c r="A208">
        <v>22597</v>
      </c>
      <c r="B208">
        <v>10050</v>
      </c>
      <c r="C208">
        <v>662369</v>
      </c>
      <c r="D208">
        <v>2976396</v>
      </c>
      <c r="E208" t="s">
        <v>133</v>
      </c>
      <c r="F208" t="s">
        <v>134</v>
      </c>
      <c r="G208" t="s">
        <v>135</v>
      </c>
      <c r="H208">
        <v>93257</v>
      </c>
      <c r="I208" s="4">
        <v>40633</v>
      </c>
      <c r="J208" s="4">
        <v>43696</v>
      </c>
      <c r="K208" t="s">
        <v>136</v>
      </c>
      <c r="L208" t="s">
        <v>137</v>
      </c>
      <c r="M208" t="s">
        <v>138</v>
      </c>
      <c r="N208">
        <v>26</v>
      </c>
      <c r="O208">
        <v>0</v>
      </c>
      <c r="P208">
        <v>0</v>
      </c>
      <c r="Q208">
        <v>4</v>
      </c>
      <c r="R208">
        <v>0</v>
      </c>
      <c r="S208" t="s">
        <v>139</v>
      </c>
      <c r="T208">
        <v>47300</v>
      </c>
      <c r="U208" t="s">
        <v>140</v>
      </c>
      <c r="V208" s="4">
        <v>28509</v>
      </c>
      <c r="W208" s="4">
        <v>28509</v>
      </c>
      <c r="X208" s="4">
        <v>41957</v>
      </c>
      <c r="Y208" t="s">
        <v>141</v>
      </c>
      <c r="Z208">
        <v>0</v>
      </c>
      <c r="AA208">
        <v>0</v>
      </c>
      <c r="AB208" t="s">
        <v>142</v>
      </c>
      <c r="AC208" t="s">
        <v>162</v>
      </c>
      <c r="AD208" t="s">
        <v>144</v>
      </c>
      <c r="AE208" t="s">
        <v>145</v>
      </c>
      <c r="AF208" t="s">
        <v>146</v>
      </c>
      <c r="AG208" t="s">
        <v>144</v>
      </c>
      <c r="AH208" t="s">
        <v>147</v>
      </c>
      <c r="AI208" t="s">
        <v>147</v>
      </c>
      <c r="AJ208">
        <v>0</v>
      </c>
      <c r="AK208">
        <v>1</v>
      </c>
      <c r="AL208" t="s">
        <v>148</v>
      </c>
      <c r="AM208">
        <v>755116</v>
      </c>
      <c r="AN208">
        <v>21464</v>
      </c>
      <c r="AO208">
        <v>776580</v>
      </c>
      <c r="AP208">
        <v>0</v>
      </c>
      <c r="AQ208">
        <v>776580</v>
      </c>
      <c r="AR208">
        <v>601762</v>
      </c>
      <c r="AS208">
        <v>601762</v>
      </c>
      <c r="AT208">
        <v>59631</v>
      </c>
      <c r="AU208">
        <v>310328</v>
      </c>
      <c r="AV208">
        <v>191718</v>
      </c>
      <c r="AW208">
        <v>118610</v>
      </c>
      <c r="AX208">
        <v>10734</v>
      </c>
      <c r="AY208">
        <v>172847</v>
      </c>
      <c r="AZ208">
        <v>48222</v>
      </c>
      <c r="BB208">
        <v>14611</v>
      </c>
      <c r="BC208">
        <v>98490</v>
      </c>
      <c r="BD208">
        <v>0</v>
      </c>
      <c r="BE208">
        <v>43712</v>
      </c>
      <c r="BF208">
        <v>0</v>
      </c>
      <c r="BG208">
        <v>15834</v>
      </c>
      <c r="BH208">
        <v>7203</v>
      </c>
      <c r="BI208">
        <v>20675</v>
      </c>
      <c r="BJ208">
        <v>18005</v>
      </c>
      <c r="BK208">
        <v>0</v>
      </c>
      <c r="BL208">
        <v>0</v>
      </c>
      <c r="BM208">
        <v>10485</v>
      </c>
      <c r="BN208">
        <v>7520</v>
      </c>
      <c r="BO208">
        <v>0</v>
      </c>
      <c r="BP208">
        <v>3530</v>
      </c>
      <c r="BQ208">
        <v>0</v>
      </c>
      <c r="BR208">
        <v>12551</v>
      </c>
      <c r="BS208">
        <v>5276</v>
      </c>
      <c r="BT208">
        <v>13770</v>
      </c>
      <c r="BU208">
        <v>45861</v>
      </c>
      <c r="BV208">
        <v>11464</v>
      </c>
    </row>
    <row r="209" spans="1:74" x14ac:dyDescent="0.3">
      <c r="A209">
        <v>25870</v>
      </c>
      <c r="B209">
        <v>0</v>
      </c>
      <c r="C209">
        <v>803461</v>
      </c>
      <c r="D209">
        <v>0</v>
      </c>
      <c r="E209" t="s">
        <v>153</v>
      </c>
      <c r="F209" t="s">
        <v>134</v>
      </c>
      <c r="G209" t="s">
        <v>135</v>
      </c>
      <c r="H209">
        <v>93257</v>
      </c>
      <c r="I209" s="4">
        <v>40633</v>
      </c>
      <c r="J209" s="4">
        <v>43696</v>
      </c>
      <c r="K209" t="s">
        <v>136</v>
      </c>
      <c r="L209" t="s">
        <v>154</v>
      </c>
      <c r="N209">
        <v>11</v>
      </c>
      <c r="O209">
        <v>0</v>
      </c>
      <c r="P209">
        <v>0</v>
      </c>
      <c r="Q209">
        <v>6</v>
      </c>
      <c r="R209">
        <v>0</v>
      </c>
      <c r="S209" t="s">
        <v>139</v>
      </c>
      <c r="T209">
        <v>47300</v>
      </c>
      <c r="U209" t="s">
        <v>140</v>
      </c>
      <c r="V209" s="4">
        <v>9322</v>
      </c>
      <c r="W209" s="4">
        <v>31033</v>
      </c>
      <c r="X209" s="4">
        <v>41535</v>
      </c>
      <c r="Y209" t="s">
        <v>141</v>
      </c>
      <c r="Z209">
        <v>0</v>
      </c>
      <c r="AA209">
        <v>0</v>
      </c>
      <c r="AB209" t="s">
        <v>142</v>
      </c>
      <c r="AC209" t="s">
        <v>162</v>
      </c>
      <c r="AD209" t="s">
        <v>144</v>
      </c>
      <c r="AE209" t="s">
        <v>145</v>
      </c>
      <c r="AF209" t="s">
        <v>146</v>
      </c>
      <c r="AG209" t="s">
        <v>144</v>
      </c>
      <c r="AH209" t="s">
        <v>147</v>
      </c>
      <c r="AI209" t="s">
        <v>147</v>
      </c>
      <c r="AJ209">
        <v>0</v>
      </c>
      <c r="AK209">
        <v>0</v>
      </c>
      <c r="AM209">
        <v>89233</v>
      </c>
      <c r="AN209">
        <v>3415</v>
      </c>
      <c r="AO209">
        <v>92648</v>
      </c>
      <c r="AP209">
        <v>37</v>
      </c>
      <c r="AQ209">
        <v>92685</v>
      </c>
      <c r="AR209">
        <v>1561</v>
      </c>
      <c r="AS209">
        <v>1561</v>
      </c>
      <c r="AT209">
        <v>0</v>
      </c>
      <c r="AU209">
        <v>340</v>
      </c>
      <c r="AV209">
        <v>0</v>
      </c>
      <c r="AW209">
        <v>340</v>
      </c>
      <c r="AX209">
        <v>12</v>
      </c>
      <c r="AY209">
        <v>1209</v>
      </c>
      <c r="AZ209">
        <v>0</v>
      </c>
      <c r="BB209">
        <v>0</v>
      </c>
      <c r="BC209">
        <v>0</v>
      </c>
      <c r="BE209">
        <v>91124</v>
      </c>
      <c r="BF209">
        <v>0</v>
      </c>
      <c r="BG209">
        <v>0</v>
      </c>
      <c r="BH209">
        <v>85517</v>
      </c>
      <c r="BI209">
        <v>5607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R209">
        <v>0</v>
      </c>
      <c r="BS209">
        <v>0</v>
      </c>
      <c r="BT209">
        <v>0</v>
      </c>
      <c r="BU209">
        <v>0</v>
      </c>
      <c r="BV209">
        <v>1310</v>
      </c>
    </row>
    <row r="210" spans="1:74" x14ac:dyDescent="0.3">
      <c r="A210">
        <v>58728</v>
      </c>
      <c r="B210">
        <v>0</v>
      </c>
      <c r="C210">
        <v>3750650</v>
      </c>
      <c r="D210">
        <v>0</v>
      </c>
      <c r="E210" t="s">
        <v>173</v>
      </c>
      <c r="F210" t="s">
        <v>150</v>
      </c>
      <c r="G210" t="s">
        <v>135</v>
      </c>
      <c r="H210">
        <v>93291</v>
      </c>
      <c r="I210" s="4">
        <v>40633</v>
      </c>
      <c r="J210" s="4">
        <v>43696</v>
      </c>
      <c r="K210" t="s">
        <v>136</v>
      </c>
      <c r="L210" t="s">
        <v>174</v>
      </c>
      <c r="N210">
        <v>2</v>
      </c>
      <c r="O210">
        <v>0</v>
      </c>
      <c r="P210">
        <v>0</v>
      </c>
      <c r="Q210">
        <v>4</v>
      </c>
      <c r="R210">
        <v>0</v>
      </c>
      <c r="S210" t="s">
        <v>139</v>
      </c>
      <c r="T210">
        <v>47300</v>
      </c>
      <c r="U210" t="s">
        <v>140</v>
      </c>
      <c r="V210" s="4">
        <v>39587</v>
      </c>
      <c r="W210" s="4">
        <v>39587</v>
      </c>
      <c r="X210" s="4">
        <v>41168</v>
      </c>
      <c r="Y210" t="s">
        <v>141</v>
      </c>
      <c r="Z210">
        <v>0</v>
      </c>
      <c r="AA210">
        <v>0</v>
      </c>
      <c r="AB210" t="s">
        <v>142</v>
      </c>
      <c r="AC210" t="s">
        <v>162</v>
      </c>
      <c r="AD210" t="s">
        <v>144</v>
      </c>
      <c r="AE210" t="s">
        <v>145</v>
      </c>
      <c r="AF210" t="s">
        <v>146</v>
      </c>
      <c r="AG210" t="s">
        <v>144</v>
      </c>
      <c r="AH210" t="s">
        <v>147</v>
      </c>
      <c r="AI210" t="s">
        <v>147</v>
      </c>
      <c r="AJ210">
        <v>0</v>
      </c>
      <c r="AK210">
        <v>1</v>
      </c>
      <c r="AL210" t="s">
        <v>175</v>
      </c>
      <c r="AM210">
        <v>58215</v>
      </c>
      <c r="AN210">
        <v>1131</v>
      </c>
      <c r="AO210">
        <v>59346</v>
      </c>
      <c r="AP210">
        <v>287</v>
      </c>
      <c r="AQ210">
        <v>59633</v>
      </c>
      <c r="AR210">
        <v>51128</v>
      </c>
      <c r="AS210">
        <v>51128</v>
      </c>
      <c r="AT210">
        <v>7582</v>
      </c>
      <c r="AU210">
        <v>27437</v>
      </c>
      <c r="AV210">
        <v>13718</v>
      </c>
      <c r="AW210">
        <v>13719</v>
      </c>
      <c r="AX210">
        <v>1410</v>
      </c>
      <c r="AY210">
        <v>4093</v>
      </c>
      <c r="AZ210">
        <v>10606</v>
      </c>
      <c r="BB210">
        <v>555</v>
      </c>
      <c r="BC210">
        <v>7662</v>
      </c>
      <c r="BE210">
        <v>122</v>
      </c>
      <c r="BF210">
        <v>0</v>
      </c>
      <c r="BG210">
        <v>0</v>
      </c>
      <c r="BH210">
        <v>46</v>
      </c>
      <c r="BI210">
        <v>76</v>
      </c>
      <c r="BJ210">
        <v>166</v>
      </c>
      <c r="BK210">
        <v>0</v>
      </c>
      <c r="BL210">
        <v>0</v>
      </c>
      <c r="BM210">
        <v>166</v>
      </c>
      <c r="BN210">
        <v>0</v>
      </c>
      <c r="BO210">
        <v>0</v>
      </c>
      <c r="BP210">
        <v>0</v>
      </c>
      <c r="BR210">
        <v>0</v>
      </c>
      <c r="BS210">
        <v>0</v>
      </c>
      <c r="BT210">
        <v>0</v>
      </c>
      <c r="BU210">
        <v>7582</v>
      </c>
      <c r="BV210">
        <v>875</v>
      </c>
    </row>
    <row r="211" spans="1:74" x14ac:dyDescent="0.3">
      <c r="A211">
        <v>34156</v>
      </c>
      <c r="B211">
        <v>14783</v>
      </c>
      <c r="C211">
        <v>2446152</v>
      </c>
      <c r="D211">
        <v>3139424</v>
      </c>
      <c r="E211" t="s">
        <v>159</v>
      </c>
      <c r="F211" t="s">
        <v>150</v>
      </c>
      <c r="G211" t="s">
        <v>135</v>
      </c>
      <c r="H211">
        <v>93291</v>
      </c>
      <c r="I211" s="4">
        <v>40633</v>
      </c>
      <c r="J211" s="4">
        <v>43696</v>
      </c>
      <c r="K211" t="s">
        <v>136</v>
      </c>
      <c r="L211" t="s">
        <v>183</v>
      </c>
      <c r="M211" t="s">
        <v>152</v>
      </c>
      <c r="N211">
        <v>5</v>
      </c>
      <c r="O211">
        <v>0</v>
      </c>
      <c r="P211">
        <v>0</v>
      </c>
      <c r="Q211">
        <v>4</v>
      </c>
      <c r="R211">
        <v>0</v>
      </c>
      <c r="S211" t="s">
        <v>139</v>
      </c>
      <c r="T211">
        <v>47300</v>
      </c>
      <c r="U211" t="s">
        <v>140</v>
      </c>
      <c r="V211" s="4">
        <v>35163</v>
      </c>
      <c r="W211" s="4">
        <v>35163</v>
      </c>
      <c r="X211" s="4">
        <v>42219</v>
      </c>
      <c r="Y211" t="s">
        <v>141</v>
      </c>
      <c r="Z211">
        <v>0</v>
      </c>
      <c r="AA211">
        <v>0</v>
      </c>
      <c r="AB211" t="s">
        <v>142</v>
      </c>
      <c r="AC211" t="s">
        <v>162</v>
      </c>
      <c r="AD211" t="s">
        <v>144</v>
      </c>
      <c r="AE211" t="s">
        <v>145</v>
      </c>
      <c r="AF211" t="s">
        <v>146</v>
      </c>
      <c r="AG211" t="s">
        <v>144</v>
      </c>
      <c r="AH211" t="s">
        <v>147</v>
      </c>
      <c r="AI211" t="s">
        <v>147</v>
      </c>
      <c r="AJ211">
        <v>0</v>
      </c>
      <c r="AK211">
        <v>1</v>
      </c>
      <c r="AM211">
        <v>221872</v>
      </c>
      <c r="AN211">
        <v>6931</v>
      </c>
      <c r="AO211">
        <v>228803</v>
      </c>
      <c r="AP211">
        <v>0</v>
      </c>
      <c r="AQ211">
        <v>228803</v>
      </c>
      <c r="AR211">
        <v>183617</v>
      </c>
      <c r="AS211">
        <v>183617</v>
      </c>
      <c r="AT211">
        <v>19811</v>
      </c>
      <c r="AU211">
        <v>138845</v>
      </c>
      <c r="AV211">
        <v>78161</v>
      </c>
      <c r="AW211">
        <v>60684</v>
      </c>
      <c r="AX211">
        <v>7287</v>
      </c>
      <c r="AY211">
        <v>14599</v>
      </c>
      <c r="AZ211">
        <v>3075</v>
      </c>
      <c r="BB211">
        <v>4024</v>
      </c>
      <c r="BC211">
        <v>35710</v>
      </c>
      <c r="BD211">
        <v>0</v>
      </c>
      <c r="BE211">
        <v>2142</v>
      </c>
      <c r="BF211">
        <v>0</v>
      </c>
      <c r="BG211">
        <v>1574</v>
      </c>
      <c r="BH211">
        <v>122</v>
      </c>
      <c r="BI211">
        <v>446</v>
      </c>
      <c r="BJ211">
        <v>3310</v>
      </c>
      <c r="BK211">
        <v>0</v>
      </c>
      <c r="BL211">
        <v>229</v>
      </c>
      <c r="BM211">
        <v>3081</v>
      </c>
      <c r="BN211">
        <v>0</v>
      </c>
      <c r="BO211">
        <v>0</v>
      </c>
      <c r="BP211">
        <v>332</v>
      </c>
      <c r="BQ211">
        <v>0</v>
      </c>
      <c r="BR211">
        <v>1318</v>
      </c>
      <c r="BS211">
        <v>1318</v>
      </c>
      <c r="BT211">
        <v>3566</v>
      </c>
      <c r="BU211">
        <v>16245</v>
      </c>
      <c r="BV211">
        <v>3169</v>
      </c>
    </row>
    <row r="212" spans="1:74" x14ac:dyDescent="0.3">
      <c r="A212">
        <v>22496</v>
      </c>
      <c r="B212">
        <v>9821</v>
      </c>
      <c r="C212">
        <v>277567</v>
      </c>
      <c r="D212">
        <v>0</v>
      </c>
      <c r="E212" t="s">
        <v>155</v>
      </c>
      <c r="F212" t="s">
        <v>150</v>
      </c>
      <c r="G212" t="s">
        <v>135</v>
      </c>
      <c r="H212">
        <v>93291</v>
      </c>
      <c r="I212" s="4">
        <v>40633</v>
      </c>
      <c r="J212" s="4">
        <v>43696</v>
      </c>
      <c r="K212" t="s">
        <v>136</v>
      </c>
      <c r="L212" t="s">
        <v>156</v>
      </c>
      <c r="N212">
        <v>5</v>
      </c>
      <c r="O212">
        <v>0</v>
      </c>
      <c r="P212">
        <v>0</v>
      </c>
      <c r="Q212">
        <v>4</v>
      </c>
      <c r="R212">
        <v>0</v>
      </c>
      <c r="S212" t="s">
        <v>139</v>
      </c>
      <c r="T212">
        <v>47300</v>
      </c>
      <c r="U212" t="s">
        <v>140</v>
      </c>
      <c r="V212" s="4">
        <v>28338</v>
      </c>
      <c r="W212" s="4">
        <v>28338</v>
      </c>
      <c r="X212" s="4">
        <v>41455</v>
      </c>
      <c r="Y212" t="s">
        <v>141</v>
      </c>
      <c r="Z212">
        <v>0</v>
      </c>
      <c r="AA212">
        <v>0</v>
      </c>
      <c r="AB212" t="s">
        <v>142</v>
      </c>
      <c r="AC212" t="s">
        <v>162</v>
      </c>
      <c r="AD212" t="s">
        <v>144</v>
      </c>
      <c r="AE212" t="s">
        <v>145</v>
      </c>
      <c r="AF212" t="s">
        <v>146</v>
      </c>
      <c r="AG212" t="s">
        <v>144</v>
      </c>
      <c r="AH212" t="s">
        <v>147</v>
      </c>
      <c r="AI212" t="s">
        <v>147</v>
      </c>
      <c r="AJ212">
        <v>0</v>
      </c>
      <c r="AK212">
        <v>1</v>
      </c>
      <c r="AM212">
        <v>126773</v>
      </c>
      <c r="AN212">
        <v>3215</v>
      </c>
      <c r="AO212">
        <v>129988</v>
      </c>
      <c r="AP212">
        <v>0</v>
      </c>
      <c r="AQ212">
        <v>129988</v>
      </c>
      <c r="AR212">
        <v>97910</v>
      </c>
      <c r="AS212">
        <v>97910</v>
      </c>
      <c r="AT212">
        <v>13103</v>
      </c>
      <c r="AU212">
        <v>66076</v>
      </c>
      <c r="AV212">
        <v>43232</v>
      </c>
      <c r="AW212">
        <v>22844</v>
      </c>
      <c r="AX212">
        <v>614</v>
      </c>
      <c r="AY212">
        <v>16620</v>
      </c>
      <c r="AZ212">
        <v>1497</v>
      </c>
      <c r="BB212">
        <v>37</v>
      </c>
      <c r="BC212">
        <v>25185</v>
      </c>
      <c r="BE212">
        <v>6739</v>
      </c>
      <c r="BF212">
        <v>308</v>
      </c>
      <c r="BG212">
        <v>1838</v>
      </c>
      <c r="BH212">
        <v>3687</v>
      </c>
      <c r="BI212">
        <v>906</v>
      </c>
      <c r="BJ212">
        <v>117</v>
      </c>
      <c r="BK212">
        <v>0</v>
      </c>
      <c r="BL212">
        <v>0</v>
      </c>
      <c r="BM212">
        <v>117</v>
      </c>
      <c r="BN212">
        <v>0</v>
      </c>
      <c r="BO212">
        <v>0</v>
      </c>
      <c r="BP212">
        <v>1399</v>
      </c>
      <c r="BR212">
        <v>1779</v>
      </c>
      <c r="BS212">
        <v>1779</v>
      </c>
      <c r="BT212">
        <v>2031</v>
      </c>
      <c r="BU212">
        <v>11072</v>
      </c>
      <c r="BV212">
        <v>1838</v>
      </c>
    </row>
    <row r="213" spans="1:74" x14ac:dyDescent="0.3">
      <c r="AM213">
        <f>SUM(AM208:AM212)</f>
        <v>1251209</v>
      </c>
    </row>
    <row r="216" spans="1:74" x14ac:dyDescent="0.3">
      <c r="A216" t="s">
        <v>188</v>
      </c>
    </row>
    <row r="217" spans="1:74" x14ac:dyDescent="0.3">
      <c r="A217">
        <v>22597</v>
      </c>
      <c r="B217">
        <v>10050</v>
      </c>
      <c r="C217">
        <v>662369</v>
      </c>
      <c r="D217">
        <v>2976396</v>
      </c>
      <c r="E217" t="s">
        <v>133</v>
      </c>
      <c r="F217" t="s">
        <v>134</v>
      </c>
      <c r="G217" t="s">
        <v>135</v>
      </c>
      <c r="H217">
        <v>93257</v>
      </c>
      <c r="I217" s="4">
        <v>40724</v>
      </c>
      <c r="J217" s="4">
        <v>43696</v>
      </c>
      <c r="K217" t="s">
        <v>136</v>
      </c>
      <c r="L217" t="s">
        <v>137</v>
      </c>
      <c r="M217" t="s">
        <v>138</v>
      </c>
      <c r="N217">
        <v>26</v>
      </c>
      <c r="O217">
        <v>0</v>
      </c>
      <c r="P217">
        <v>0</v>
      </c>
      <c r="Q217">
        <v>4</v>
      </c>
      <c r="R217">
        <v>0</v>
      </c>
      <c r="S217" t="s">
        <v>139</v>
      </c>
      <c r="T217">
        <v>47300</v>
      </c>
      <c r="U217" t="s">
        <v>140</v>
      </c>
      <c r="V217" s="4">
        <v>28509</v>
      </c>
      <c r="W217" s="4">
        <v>28509</v>
      </c>
      <c r="X217" s="4">
        <v>41957</v>
      </c>
      <c r="Y217" t="s">
        <v>141</v>
      </c>
      <c r="Z217">
        <v>0</v>
      </c>
      <c r="AA217">
        <v>0</v>
      </c>
      <c r="AB217" t="s">
        <v>142</v>
      </c>
      <c r="AC217" t="s">
        <v>162</v>
      </c>
      <c r="AD217" t="s">
        <v>144</v>
      </c>
      <c r="AE217" t="s">
        <v>145</v>
      </c>
      <c r="AF217" t="s">
        <v>146</v>
      </c>
      <c r="AG217" t="s">
        <v>144</v>
      </c>
      <c r="AH217" t="s">
        <v>147</v>
      </c>
      <c r="AI217" t="s">
        <v>147</v>
      </c>
      <c r="AJ217">
        <v>0</v>
      </c>
      <c r="AK217">
        <v>1</v>
      </c>
      <c r="AL217" t="s">
        <v>148</v>
      </c>
      <c r="AM217">
        <v>752069</v>
      </c>
      <c r="AN217">
        <v>20711</v>
      </c>
      <c r="AO217">
        <v>772780</v>
      </c>
      <c r="AP217">
        <v>0</v>
      </c>
      <c r="AQ217">
        <v>772780</v>
      </c>
      <c r="AR217">
        <v>596373</v>
      </c>
      <c r="AS217">
        <v>596373</v>
      </c>
      <c r="AT217">
        <v>59391</v>
      </c>
      <c r="AU217">
        <v>299784</v>
      </c>
      <c r="AV217">
        <v>185354</v>
      </c>
      <c r="AW217">
        <v>114430</v>
      </c>
      <c r="AX217">
        <v>11243</v>
      </c>
      <c r="AY217">
        <v>169703</v>
      </c>
      <c r="AZ217">
        <v>56252</v>
      </c>
      <c r="BB217">
        <v>15562</v>
      </c>
      <c r="BC217">
        <v>96317</v>
      </c>
      <c r="BD217">
        <v>0</v>
      </c>
      <c r="BE217">
        <v>41510</v>
      </c>
      <c r="BF217">
        <v>0</v>
      </c>
      <c r="BG217">
        <v>14133</v>
      </c>
      <c r="BH217">
        <v>6669</v>
      </c>
      <c r="BI217">
        <v>20708</v>
      </c>
      <c r="BJ217">
        <v>23018</v>
      </c>
      <c r="BK217">
        <v>0</v>
      </c>
      <c r="BL217">
        <v>0</v>
      </c>
      <c r="BM217">
        <v>15967</v>
      </c>
      <c r="BN217">
        <v>7051</v>
      </c>
      <c r="BO217">
        <v>0</v>
      </c>
      <c r="BP217">
        <v>4213</v>
      </c>
      <c r="BQ217">
        <v>0</v>
      </c>
      <c r="BR217">
        <v>13053</v>
      </c>
      <c r="BS217">
        <v>7091</v>
      </c>
      <c r="BT217">
        <v>14718</v>
      </c>
      <c r="BU217">
        <v>44673</v>
      </c>
      <c r="BV217">
        <v>11462</v>
      </c>
    </row>
    <row r="218" spans="1:74" x14ac:dyDescent="0.3">
      <c r="A218">
        <v>25870</v>
      </c>
      <c r="B218">
        <v>0</v>
      </c>
      <c r="C218">
        <v>803461</v>
      </c>
      <c r="D218">
        <v>0</v>
      </c>
      <c r="E218" t="s">
        <v>153</v>
      </c>
      <c r="F218" t="s">
        <v>134</v>
      </c>
      <c r="G218" t="s">
        <v>135</v>
      </c>
      <c r="H218">
        <v>93257</v>
      </c>
      <c r="I218" s="4">
        <v>40724</v>
      </c>
      <c r="J218" s="4">
        <v>43696</v>
      </c>
      <c r="K218" t="s">
        <v>136</v>
      </c>
      <c r="L218" t="s">
        <v>154</v>
      </c>
      <c r="N218">
        <v>10</v>
      </c>
      <c r="O218">
        <v>0</v>
      </c>
      <c r="P218">
        <v>0</v>
      </c>
      <c r="Q218">
        <v>6</v>
      </c>
      <c r="R218">
        <v>0</v>
      </c>
      <c r="S218" t="s">
        <v>139</v>
      </c>
      <c r="T218">
        <v>47300</v>
      </c>
      <c r="U218" t="s">
        <v>140</v>
      </c>
      <c r="V218" s="4">
        <v>9322</v>
      </c>
      <c r="W218" s="4">
        <v>31033</v>
      </c>
      <c r="X218" s="4">
        <v>41535</v>
      </c>
      <c r="Y218" t="s">
        <v>141</v>
      </c>
      <c r="Z218">
        <v>0</v>
      </c>
      <c r="AA218">
        <v>0</v>
      </c>
      <c r="AB218" t="s">
        <v>142</v>
      </c>
      <c r="AC218" t="s">
        <v>162</v>
      </c>
      <c r="AD218" t="s">
        <v>144</v>
      </c>
      <c r="AE218" t="s">
        <v>145</v>
      </c>
      <c r="AF218" t="s">
        <v>146</v>
      </c>
      <c r="AG218" t="s">
        <v>144</v>
      </c>
      <c r="AH218" t="s">
        <v>147</v>
      </c>
      <c r="AI218" t="s">
        <v>147</v>
      </c>
      <c r="AJ218">
        <v>0</v>
      </c>
      <c r="AK218">
        <v>0</v>
      </c>
      <c r="AM218">
        <v>96275</v>
      </c>
      <c r="AN218">
        <v>3645</v>
      </c>
      <c r="AO218">
        <v>99920</v>
      </c>
      <c r="AP218">
        <v>27</v>
      </c>
      <c r="AQ218">
        <v>99947</v>
      </c>
      <c r="AR218">
        <v>1384</v>
      </c>
      <c r="AS218">
        <v>1384</v>
      </c>
      <c r="AT218">
        <v>0</v>
      </c>
      <c r="AU218">
        <v>317</v>
      </c>
      <c r="AV218">
        <v>0</v>
      </c>
      <c r="AW218">
        <v>317</v>
      </c>
      <c r="AX218">
        <v>11</v>
      </c>
      <c r="AY218">
        <v>1056</v>
      </c>
      <c r="AZ218">
        <v>0</v>
      </c>
      <c r="BB218">
        <v>0</v>
      </c>
      <c r="BC218">
        <v>0</v>
      </c>
      <c r="BE218">
        <v>98563</v>
      </c>
      <c r="BF218">
        <v>0</v>
      </c>
      <c r="BG218">
        <v>0</v>
      </c>
      <c r="BH218">
        <v>93466</v>
      </c>
      <c r="BI218">
        <v>5097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R218">
        <v>0</v>
      </c>
      <c r="BS218">
        <v>0</v>
      </c>
      <c r="BT218">
        <v>0</v>
      </c>
      <c r="BU218">
        <v>0</v>
      </c>
      <c r="BV218">
        <v>1387</v>
      </c>
    </row>
    <row r="219" spans="1:74" x14ac:dyDescent="0.3">
      <c r="A219">
        <v>58728</v>
      </c>
      <c r="B219">
        <v>0</v>
      </c>
      <c r="C219">
        <v>3750650</v>
      </c>
      <c r="D219">
        <v>0</v>
      </c>
      <c r="E219" t="s">
        <v>173</v>
      </c>
      <c r="F219" t="s">
        <v>150</v>
      </c>
      <c r="G219" t="s">
        <v>135</v>
      </c>
      <c r="H219">
        <v>93291</v>
      </c>
      <c r="I219" s="4">
        <v>40724</v>
      </c>
      <c r="J219" s="4">
        <v>43696</v>
      </c>
      <c r="K219" t="s">
        <v>136</v>
      </c>
      <c r="L219" t="s">
        <v>174</v>
      </c>
      <c r="N219">
        <v>2</v>
      </c>
      <c r="O219">
        <v>0</v>
      </c>
      <c r="P219">
        <v>0</v>
      </c>
      <c r="Q219">
        <v>4</v>
      </c>
      <c r="R219">
        <v>0</v>
      </c>
      <c r="S219" t="s">
        <v>139</v>
      </c>
      <c r="T219">
        <v>47300</v>
      </c>
      <c r="U219" t="s">
        <v>140</v>
      </c>
      <c r="V219" s="4">
        <v>39587</v>
      </c>
      <c r="W219" s="4">
        <v>39587</v>
      </c>
      <c r="X219" s="4">
        <v>41168</v>
      </c>
      <c r="Y219" t="s">
        <v>141</v>
      </c>
      <c r="Z219">
        <v>0</v>
      </c>
      <c r="AA219">
        <v>0</v>
      </c>
      <c r="AB219" t="s">
        <v>142</v>
      </c>
      <c r="AC219" t="s">
        <v>162</v>
      </c>
      <c r="AD219" t="s">
        <v>144</v>
      </c>
      <c r="AE219" t="s">
        <v>145</v>
      </c>
      <c r="AF219" t="s">
        <v>146</v>
      </c>
      <c r="AG219" t="s">
        <v>144</v>
      </c>
      <c r="AH219" t="s">
        <v>147</v>
      </c>
      <c r="AI219" t="s">
        <v>147</v>
      </c>
      <c r="AJ219">
        <v>0</v>
      </c>
      <c r="AK219">
        <v>1</v>
      </c>
      <c r="AL219" t="s">
        <v>175</v>
      </c>
      <c r="AM219">
        <v>60812</v>
      </c>
      <c r="AN219">
        <v>1173</v>
      </c>
      <c r="AO219">
        <v>61985</v>
      </c>
      <c r="AP219">
        <v>278</v>
      </c>
      <c r="AQ219">
        <v>62263</v>
      </c>
      <c r="AR219">
        <v>52663</v>
      </c>
      <c r="AS219">
        <v>52663</v>
      </c>
      <c r="AT219">
        <v>7751</v>
      </c>
      <c r="AU219">
        <v>26657</v>
      </c>
      <c r="AV219">
        <v>10454</v>
      </c>
      <c r="AW219">
        <v>16203</v>
      </c>
      <c r="AX219">
        <v>1404</v>
      </c>
      <c r="AY219">
        <v>4399</v>
      </c>
      <c r="AZ219">
        <v>12452</v>
      </c>
      <c r="BB219">
        <v>794</v>
      </c>
      <c r="BC219">
        <v>6734</v>
      </c>
      <c r="BE219">
        <v>98</v>
      </c>
      <c r="BF219">
        <v>0</v>
      </c>
      <c r="BG219">
        <v>0</v>
      </c>
      <c r="BH219">
        <v>42</v>
      </c>
      <c r="BI219">
        <v>56</v>
      </c>
      <c r="BJ219">
        <v>1974</v>
      </c>
      <c r="BK219">
        <v>0</v>
      </c>
      <c r="BL219">
        <v>0</v>
      </c>
      <c r="BM219">
        <v>1974</v>
      </c>
      <c r="BN219">
        <v>0</v>
      </c>
      <c r="BO219">
        <v>0</v>
      </c>
      <c r="BP219">
        <v>22</v>
      </c>
      <c r="BR219">
        <v>0</v>
      </c>
      <c r="BS219">
        <v>0</v>
      </c>
      <c r="BT219">
        <v>0</v>
      </c>
      <c r="BU219">
        <v>7751</v>
      </c>
      <c r="BV219">
        <v>877</v>
      </c>
    </row>
    <row r="220" spans="1:74" x14ac:dyDescent="0.3">
      <c r="A220">
        <v>34156</v>
      </c>
      <c r="B220">
        <v>14783</v>
      </c>
      <c r="C220">
        <v>2446152</v>
      </c>
      <c r="D220">
        <v>3139424</v>
      </c>
      <c r="E220" t="s">
        <v>159</v>
      </c>
      <c r="F220" t="s">
        <v>150</v>
      </c>
      <c r="G220" t="s">
        <v>135</v>
      </c>
      <c r="H220">
        <v>93291</v>
      </c>
      <c r="I220" s="4">
        <v>40724</v>
      </c>
      <c r="J220" s="4">
        <v>43696</v>
      </c>
      <c r="K220" t="s">
        <v>136</v>
      </c>
      <c r="L220" t="s">
        <v>183</v>
      </c>
      <c r="M220" t="s">
        <v>152</v>
      </c>
      <c r="N220">
        <v>5</v>
      </c>
      <c r="O220">
        <v>0</v>
      </c>
      <c r="P220">
        <v>0</v>
      </c>
      <c r="Q220">
        <v>4</v>
      </c>
      <c r="R220">
        <v>0</v>
      </c>
      <c r="S220" t="s">
        <v>139</v>
      </c>
      <c r="T220">
        <v>47300</v>
      </c>
      <c r="U220" t="s">
        <v>140</v>
      </c>
      <c r="V220" s="4">
        <v>35163</v>
      </c>
      <c r="W220" s="4">
        <v>35163</v>
      </c>
      <c r="X220" s="4">
        <v>42219</v>
      </c>
      <c r="Y220" t="s">
        <v>141</v>
      </c>
      <c r="Z220">
        <v>0</v>
      </c>
      <c r="AA220">
        <v>0</v>
      </c>
      <c r="AB220" t="s">
        <v>142</v>
      </c>
      <c r="AC220" t="s">
        <v>162</v>
      </c>
      <c r="AD220" t="s">
        <v>144</v>
      </c>
      <c r="AE220" t="s">
        <v>145</v>
      </c>
      <c r="AF220" t="s">
        <v>146</v>
      </c>
      <c r="AG220" t="s">
        <v>144</v>
      </c>
      <c r="AH220" t="s">
        <v>147</v>
      </c>
      <c r="AI220" t="s">
        <v>147</v>
      </c>
      <c r="AJ220">
        <v>0</v>
      </c>
      <c r="AK220">
        <v>1</v>
      </c>
      <c r="AM220">
        <v>232033</v>
      </c>
      <c r="AN220">
        <v>7032</v>
      </c>
      <c r="AO220">
        <v>239065</v>
      </c>
      <c r="AP220">
        <v>0</v>
      </c>
      <c r="AQ220">
        <v>239065</v>
      </c>
      <c r="AR220">
        <v>183885</v>
      </c>
      <c r="AS220">
        <v>183885</v>
      </c>
      <c r="AT220">
        <v>18902</v>
      </c>
      <c r="AU220">
        <v>140110</v>
      </c>
      <c r="AV220">
        <v>77967</v>
      </c>
      <c r="AW220">
        <v>62143</v>
      </c>
      <c r="AX220">
        <v>7695</v>
      </c>
      <c r="AY220">
        <v>14163</v>
      </c>
      <c r="AZ220">
        <v>3015</v>
      </c>
      <c r="BB220">
        <v>4573</v>
      </c>
      <c r="BC220">
        <v>39200</v>
      </c>
      <c r="BD220">
        <v>0</v>
      </c>
      <c r="BE220">
        <v>2240</v>
      </c>
      <c r="BF220">
        <v>0</v>
      </c>
      <c r="BG220">
        <v>1705</v>
      </c>
      <c r="BH220">
        <v>123</v>
      </c>
      <c r="BI220">
        <v>412</v>
      </c>
      <c r="BJ220">
        <v>9167</v>
      </c>
      <c r="BK220">
        <v>0</v>
      </c>
      <c r="BL220">
        <v>6193</v>
      </c>
      <c r="BM220">
        <v>2974</v>
      </c>
      <c r="BN220">
        <v>0</v>
      </c>
      <c r="BO220">
        <v>0</v>
      </c>
      <c r="BP220">
        <v>318</v>
      </c>
      <c r="BQ220">
        <v>0</v>
      </c>
      <c r="BR220">
        <v>1308</v>
      </c>
      <c r="BS220">
        <v>1308</v>
      </c>
      <c r="BT220">
        <v>3565</v>
      </c>
      <c r="BU220">
        <v>15337</v>
      </c>
      <c r="BV220">
        <v>3300</v>
      </c>
    </row>
    <row r="221" spans="1:74" x14ac:dyDescent="0.3">
      <c r="A221">
        <v>22496</v>
      </c>
      <c r="B221">
        <v>9821</v>
      </c>
      <c r="C221">
        <v>277567</v>
      </c>
      <c r="D221">
        <v>0</v>
      </c>
      <c r="E221" t="s">
        <v>155</v>
      </c>
      <c r="F221" t="s">
        <v>150</v>
      </c>
      <c r="G221" t="s">
        <v>135</v>
      </c>
      <c r="H221">
        <v>93291</v>
      </c>
      <c r="I221" s="4">
        <v>40724</v>
      </c>
      <c r="J221" s="4">
        <v>43696</v>
      </c>
      <c r="K221" t="s">
        <v>136</v>
      </c>
      <c r="L221" t="s">
        <v>156</v>
      </c>
      <c r="N221">
        <v>5</v>
      </c>
      <c r="O221">
        <v>0</v>
      </c>
      <c r="P221">
        <v>0</v>
      </c>
      <c r="Q221">
        <v>4</v>
      </c>
      <c r="R221">
        <v>0</v>
      </c>
      <c r="S221" t="s">
        <v>139</v>
      </c>
      <c r="T221">
        <v>47300</v>
      </c>
      <c r="U221" t="s">
        <v>140</v>
      </c>
      <c r="V221" s="4">
        <v>28338</v>
      </c>
      <c r="W221" s="4">
        <v>28338</v>
      </c>
      <c r="X221" s="4">
        <v>41455</v>
      </c>
      <c r="Y221" t="s">
        <v>141</v>
      </c>
      <c r="Z221">
        <v>0</v>
      </c>
      <c r="AA221">
        <v>0</v>
      </c>
      <c r="AB221" t="s">
        <v>142</v>
      </c>
      <c r="AC221" t="s">
        <v>162</v>
      </c>
      <c r="AD221" t="s">
        <v>144</v>
      </c>
      <c r="AE221" t="s">
        <v>145</v>
      </c>
      <c r="AF221" t="s">
        <v>146</v>
      </c>
      <c r="AG221" t="s">
        <v>144</v>
      </c>
      <c r="AH221" t="s">
        <v>147</v>
      </c>
      <c r="AI221" t="s">
        <v>147</v>
      </c>
      <c r="AJ221">
        <v>0</v>
      </c>
      <c r="AK221">
        <v>1</v>
      </c>
      <c r="AM221">
        <v>129770</v>
      </c>
      <c r="AN221">
        <v>3180</v>
      </c>
      <c r="AO221">
        <v>132950</v>
      </c>
      <c r="AP221">
        <v>0</v>
      </c>
      <c r="AQ221">
        <v>132950</v>
      </c>
      <c r="AR221">
        <v>100847</v>
      </c>
      <c r="AS221">
        <v>100847</v>
      </c>
      <c r="AT221">
        <v>13165</v>
      </c>
      <c r="AU221">
        <v>68494</v>
      </c>
      <c r="AV221">
        <v>45980</v>
      </c>
      <c r="AW221">
        <v>22514</v>
      </c>
      <c r="AX221">
        <v>611</v>
      </c>
      <c r="AY221">
        <v>17109</v>
      </c>
      <c r="AZ221">
        <v>1468</v>
      </c>
      <c r="BB221">
        <v>28</v>
      </c>
      <c r="BC221">
        <v>26067</v>
      </c>
      <c r="BE221">
        <v>5912</v>
      </c>
      <c r="BF221">
        <v>338</v>
      </c>
      <c r="BG221">
        <v>1637</v>
      </c>
      <c r="BH221">
        <v>3315</v>
      </c>
      <c r="BI221">
        <v>622</v>
      </c>
      <c r="BJ221">
        <v>96</v>
      </c>
      <c r="BK221">
        <v>0</v>
      </c>
      <c r="BL221">
        <v>0</v>
      </c>
      <c r="BM221">
        <v>96</v>
      </c>
      <c r="BN221">
        <v>0</v>
      </c>
      <c r="BO221">
        <v>0</v>
      </c>
      <c r="BP221">
        <v>1577</v>
      </c>
      <c r="BR221">
        <v>556</v>
      </c>
      <c r="BS221">
        <v>556</v>
      </c>
      <c r="BT221">
        <v>1892</v>
      </c>
      <c r="BU221">
        <v>11273</v>
      </c>
      <c r="BV221">
        <v>1904</v>
      </c>
    </row>
    <row r="222" spans="1:74" x14ac:dyDescent="0.3">
      <c r="AM222">
        <f>SUM(AM217:AM221)</f>
        <v>1270959</v>
      </c>
    </row>
    <row r="225" spans="1:74" x14ac:dyDescent="0.3">
      <c r="A225" t="s">
        <v>189</v>
      </c>
    </row>
    <row r="226" spans="1:74" x14ac:dyDescent="0.3">
      <c r="A226">
        <v>22597</v>
      </c>
      <c r="B226">
        <v>10050</v>
      </c>
      <c r="C226">
        <v>662369</v>
      </c>
      <c r="D226">
        <v>2976396</v>
      </c>
      <c r="E226" t="s">
        <v>133</v>
      </c>
      <c r="F226" t="s">
        <v>134</v>
      </c>
      <c r="G226" t="s">
        <v>135</v>
      </c>
      <c r="H226">
        <v>93257</v>
      </c>
      <c r="I226" s="4">
        <v>40816</v>
      </c>
      <c r="J226" s="4">
        <v>43696</v>
      </c>
      <c r="K226" t="s">
        <v>136</v>
      </c>
      <c r="L226" t="s">
        <v>137</v>
      </c>
      <c r="M226" t="s">
        <v>138</v>
      </c>
      <c r="N226">
        <v>26</v>
      </c>
      <c r="O226">
        <v>0</v>
      </c>
      <c r="P226">
        <v>0</v>
      </c>
      <c r="Q226">
        <v>4</v>
      </c>
      <c r="R226">
        <v>0</v>
      </c>
      <c r="S226" t="s">
        <v>139</v>
      </c>
      <c r="T226">
        <v>47300</v>
      </c>
      <c r="U226" t="s">
        <v>140</v>
      </c>
      <c r="V226" s="4">
        <v>28509</v>
      </c>
      <c r="W226" s="4">
        <v>28509</v>
      </c>
      <c r="X226" s="4">
        <v>41957</v>
      </c>
      <c r="Y226" t="s">
        <v>141</v>
      </c>
      <c r="Z226">
        <v>0</v>
      </c>
      <c r="AA226">
        <v>0</v>
      </c>
      <c r="AB226" t="s">
        <v>142</v>
      </c>
      <c r="AC226" t="s">
        <v>162</v>
      </c>
      <c r="AD226" t="s">
        <v>144</v>
      </c>
      <c r="AE226" t="s">
        <v>145</v>
      </c>
      <c r="AF226" t="s">
        <v>146</v>
      </c>
      <c r="AG226" t="s">
        <v>144</v>
      </c>
      <c r="AH226" t="s">
        <v>147</v>
      </c>
      <c r="AI226" t="s">
        <v>147</v>
      </c>
      <c r="AJ226">
        <v>0</v>
      </c>
      <c r="AK226">
        <v>1</v>
      </c>
      <c r="AL226" t="s">
        <v>148</v>
      </c>
      <c r="AM226">
        <v>738550</v>
      </c>
      <c r="AN226">
        <v>20492</v>
      </c>
      <c r="AO226">
        <v>759042</v>
      </c>
      <c r="AP226">
        <v>0</v>
      </c>
      <c r="AQ226">
        <v>759042</v>
      </c>
      <c r="AR226">
        <v>583762</v>
      </c>
      <c r="AS226">
        <v>583762</v>
      </c>
      <c r="AT226">
        <v>53732</v>
      </c>
      <c r="AU226">
        <v>290543</v>
      </c>
      <c r="AV226">
        <v>184872</v>
      </c>
      <c r="AW226">
        <v>105671</v>
      </c>
      <c r="AX226">
        <v>7419</v>
      </c>
      <c r="AY226">
        <v>174872</v>
      </c>
      <c r="AZ226">
        <v>57196</v>
      </c>
      <c r="BB226">
        <v>16209</v>
      </c>
      <c r="BC226">
        <v>92108</v>
      </c>
      <c r="BD226">
        <v>0</v>
      </c>
      <c r="BE226">
        <v>39173</v>
      </c>
      <c r="BF226">
        <v>0</v>
      </c>
      <c r="BG226">
        <v>12100</v>
      </c>
      <c r="BH226">
        <v>6292</v>
      </c>
      <c r="BI226">
        <v>20781</v>
      </c>
      <c r="BJ226">
        <v>27790</v>
      </c>
      <c r="BK226">
        <v>0</v>
      </c>
      <c r="BL226">
        <v>0</v>
      </c>
      <c r="BM226">
        <v>21283</v>
      </c>
      <c r="BN226">
        <v>6507</v>
      </c>
      <c r="BO226">
        <v>0</v>
      </c>
      <c r="BP226">
        <v>3075</v>
      </c>
      <c r="BQ226">
        <v>0</v>
      </c>
      <c r="BR226">
        <v>31116</v>
      </c>
      <c r="BS226">
        <v>19215</v>
      </c>
      <c r="BT226">
        <v>11447</v>
      </c>
      <c r="BU226">
        <v>42285</v>
      </c>
      <c r="BV226">
        <v>11456</v>
      </c>
    </row>
    <row r="227" spans="1:74" x14ac:dyDescent="0.3">
      <c r="A227">
        <v>25870</v>
      </c>
      <c r="B227">
        <v>0</v>
      </c>
      <c r="C227">
        <v>803461</v>
      </c>
      <c r="D227">
        <v>0</v>
      </c>
      <c r="E227" t="s">
        <v>153</v>
      </c>
      <c r="F227" t="s">
        <v>134</v>
      </c>
      <c r="G227" t="s">
        <v>135</v>
      </c>
      <c r="H227">
        <v>93257</v>
      </c>
      <c r="I227" s="4">
        <v>40816</v>
      </c>
      <c r="J227" s="4">
        <v>43696</v>
      </c>
      <c r="K227" t="s">
        <v>136</v>
      </c>
      <c r="L227" t="s">
        <v>154</v>
      </c>
      <c r="N227">
        <v>9</v>
      </c>
      <c r="O227">
        <v>0</v>
      </c>
      <c r="P227">
        <v>0</v>
      </c>
      <c r="Q227">
        <v>6</v>
      </c>
      <c r="R227">
        <v>0</v>
      </c>
      <c r="S227" t="s">
        <v>139</v>
      </c>
      <c r="T227">
        <v>47300</v>
      </c>
      <c r="U227" t="s">
        <v>140</v>
      </c>
      <c r="V227" s="4">
        <v>9322</v>
      </c>
      <c r="W227" s="4">
        <v>31033</v>
      </c>
      <c r="X227" s="4">
        <v>41535</v>
      </c>
      <c r="Y227" t="s">
        <v>141</v>
      </c>
      <c r="Z227">
        <v>0</v>
      </c>
      <c r="AA227">
        <v>0</v>
      </c>
      <c r="AB227" t="s">
        <v>142</v>
      </c>
      <c r="AC227" t="s">
        <v>162</v>
      </c>
      <c r="AD227" t="s">
        <v>144</v>
      </c>
      <c r="AE227" t="s">
        <v>145</v>
      </c>
      <c r="AF227" t="s">
        <v>146</v>
      </c>
      <c r="AG227" t="s">
        <v>144</v>
      </c>
      <c r="AH227" t="s">
        <v>147</v>
      </c>
      <c r="AI227" t="s">
        <v>147</v>
      </c>
      <c r="AJ227">
        <v>0</v>
      </c>
      <c r="AK227">
        <v>0</v>
      </c>
      <c r="AM227">
        <v>100277</v>
      </c>
      <c r="AN227">
        <v>3605</v>
      </c>
      <c r="AO227">
        <v>103882</v>
      </c>
      <c r="AP227">
        <v>156</v>
      </c>
      <c r="AQ227">
        <v>104038</v>
      </c>
      <c r="AR227">
        <v>1319</v>
      </c>
      <c r="AS227">
        <v>1319</v>
      </c>
      <c r="AT227">
        <v>0</v>
      </c>
      <c r="AU227">
        <v>304</v>
      </c>
      <c r="AV227">
        <v>0</v>
      </c>
      <c r="AW227">
        <v>304</v>
      </c>
      <c r="AX227">
        <v>11</v>
      </c>
      <c r="AY227">
        <v>1004</v>
      </c>
      <c r="AZ227">
        <v>0</v>
      </c>
      <c r="BB227">
        <v>0</v>
      </c>
      <c r="BC227">
        <v>0</v>
      </c>
      <c r="BE227">
        <v>102719</v>
      </c>
      <c r="BF227">
        <v>0</v>
      </c>
      <c r="BG227">
        <v>0</v>
      </c>
      <c r="BH227">
        <v>98200</v>
      </c>
      <c r="BI227">
        <v>4519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R227">
        <v>0</v>
      </c>
      <c r="BS227">
        <v>0</v>
      </c>
      <c r="BT227">
        <v>0</v>
      </c>
      <c r="BU227">
        <v>0</v>
      </c>
      <c r="BV227">
        <v>1405</v>
      </c>
    </row>
    <row r="228" spans="1:74" x14ac:dyDescent="0.3">
      <c r="A228">
        <v>58728</v>
      </c>
      <c r="B228">
        <v>0</v>
      </c>
      <c r="C228">
        <v>3750650</v>
      </c>
      <c r="D228">
        <v>0</v>
      </c>
      <c r="E228" t="s">
        <v>173</v>
      </c>
      <c r="F228" t="s">
        <v>150</v>
      </c>
      <c r="G228" t="s">
        <v>135</v>
      </c>
      <c r="H228">
        <v>93291</v>
      </c>
      <c r="I228" s="4">
        <v>40816</v>
      </c>
      <c r="J228" s="4">
        <v>43696</v>
      </c>
      <c r="K228" t="s">
        <v>136</v>
      </c>
      <c r="L228" t="s">
        <v>174</v>
      </c>
      <c r="N228">
        <v>2</v>
      </c>
      <c r="O228">
        <v>0</v>
      </c>
      <c r="P228">
        <v>0</v>
      </c>
      <c r="Q228">
        <v>4</v>
      </c>
      <c r="R228">
        <v>0</v>
      </c>
      <c r="S228" t="s">
        <v>139</v>
      </c>
      <c r="T228">
        <v>47300</v>
      </c>
      <c r="U228" t="s">
        <v>140</v>
      </c>
      <c r="V228" s="4">
        <v>39587</v>
      </c>
      <c r="W228" s="4">
        <v>39587</v>
      </c>
      <c r="X228" s="4">
        <v>41168</v>
      </c>
      <c r="Y228" t="s">
        <v>141</v>
      </c>
      <c r="Z228">
        <v>0</v>
      </c>
      <c r="AA228">
        <v>0</v>
      </c>
      <c r="AB228" t="s">
        <v>142</v>
      </c>
      <c r="AC228" t="s">
        <v>162</v>
      </c>
      <c r="AD228" t="s">
        <v>144</v>
      </c>
      <c r="AE228" t="s">
        <v>145</v>
      </c>
      <c r="AF228" t="s">
        <v>146</v>
      </c>
      <c r="AG228" t="s">
        <v>144</v>
      </c>
      <c r="AH228" t="s">
        <v>147</v>
      </c>
      <c r="AI228" t="s">
        <v>147</v>
      </c>
      <c r="AJ228">
        <v>0</v>
      </c>
      <c r="AK228">
        <v>1</v>
      </c>
      <c r="AL228" t="s">
        <v>175</v>
      </c>
      <c r="AM228">
        <v>62802</v>
      </c>
      <c r="AN228">
        <v>1215</v>
      </c>
      <c r="AO228">
        <v>64017</v>
      </c>
      <c r="AP228">
        <v>247</v>
      </c>
      <c r="AQ228">
        <v>64264</v>
      </c>
      <c r="AR228">
        <v>52067</v>
      </c>
      <c r="AS228">
        <v>52067</v>
      </c>
      <c r="AT228">
        <v>4945</v>
      </c>
      <c r="AU228">
        <v>30444</v>
      </c>
      <c r="AV228">
        <v>11220</v>
      </c>
      <c r="AW228">
        <v>19224</v>
      </c>
      <c r="AX228">
        <v>1946</v>
      </c>
      <c r="AY228">
        <v>4020</v>
      </c>
      <c r="AZ228">
        <v>10712</v>
      </c>
      <c r="BB228">
        <v>1945</v>
      </c>
      <c r="BC228">
        <v>8252</v>
      </c>
      <c r="BE228">
        <v>49</v>
      </c>
      <c r="BF228">
        <v>0</v>
      </c>
      <c r="BG228">
        <v>0</v>
      </c>
      <c r="BH228">
        <v>25</v>
      </c>
      <c r="BI228">
        <v>24</v>
      </c>
      <c r="BJ228">
        <v>1951</v>
      </c>
      <c r="BK228">
        <v>0</v>
      </c>
      <c r="BL228">
        <v>0</v>
      </c>
      <c r="BM228">
        <v>1951</v>
      </c>
      <c r="BN228">
        <v>0</v>
      </c>
      <c r="BO228">
        <v>0</v>
      </c>
      <c r="BP228">
        <v>41</v>
      </c>
      <c r="BR228">
        <v>0</v>
      </c>
      <c r="BS228">
        <v>0</v>
      </c>
      <c r="BT228">
        <v>0</v>
      </c>
      <c r="BU228">
        <v>4945</v>
      </c>
      <c r="BV228">
        <v>800</v>
      </c>
    </row>
    <row r="229" spans="1:74" x14ac:dyDescent="0.3">
      <c r="A229">
        <v>34156</v>
      </c>
      <c r="B229">
        <v>14783</v>
      </c>
      <c r="C229">
        <v>2446152</v>
      </c>
      <c r="D229">
        <v>3139424</v>
      </c>
      <c r="E229" t="s">
        <v>159</v>
      </c>
      <c r="F229" t="s">
        <v>150</v>
      </c>
      <c r="G229" t="s">
        <v>135</v>
      </c>
      <c r="H229">
        <v>93291</v>
      </c>
      <c r="I229" s="4">
        <v>40816</v>
      </c>
      <c r="J229" s="4">
        <v>43696</v>
      </c>
      <c r="K229" t="s">
        <v>136</v>
      </c>
      <c r="L229" t="s">
        <v>183</v>
      </c>
      <c r="M229" t="s">
        <v>152</v>
      </c>
      <c r="N229">
        <v>5</v>
      </c>
      <c r="O229">
        <v>0</v>
      </c>
      <c r="P229">
        <v>0</v>
      </c>
      <c r="Q229">
        <v>4</v>
      </c>
      <c r="R229">
        <v>0</v>
      </c>
      <c r="S229" t="s">
        <v>139</v>
      </c>
      <c r="T229">
        <v>47300</v>
      </c>
      <c r="U229" t="s">
        <v>140</v>
      </c>
      <c r="V229" s="4">
        <v>35163</v>
      </c>
      <c r="W229" s="4">
        <v>35163</v>
      </c>
      <c r="X229" s="4">
        <v>42219</v>
      </c>
      <c r="Y229" t="s">
        <v>141</v>
      </c>
      <c r="Z229">
        <v>0</v>
      </c>
      <c r="AA229">
        <v>0</v>
      </c>
      <c r="AB229" t="s">
        <v>142</v>
      </c>
      <c r="AC229" t="s">
        <v>162</v>
      </c>
      <c r="AD229" t="s">
        <v>144</v>
      </c>
      <c r="AE229" t="s">
        <v>145</v>
      </c>
      <c r="AF229" t="s">
        <v>146</v>
      </c>
      <c r="AG229" t="s">
        <v>144</v>
      </c>
      <c r="AH229" t="s">
        <v>147</v>
      </c>
      <c r="AI229" t="s">
        <v>147</v>
      </c>
      <c r="AJ229">
        <v>0</v>
      </c>
      <c r="AK229">
        <v>1</v>
      </c>
      <c r="AM229">
        <v>227053</v>
      </c>
      <c r="AN229">
        <v>5589</v>
      </c>
      <c r="AO229">
        <v>232642</v>
      </c>
      <c r="AP229">
        <v>0</v>
      </c>
      <c r="AQ229">
        <v>232642</v>
      </c>
      <c r="AR229">
        <v>183495</v>
      </c>
      <c r="AS229">
        <v>183495</v>
      </c>
      <c r="AT229">
        <v>18658</v>
      </c>
      <c r="AU229">
        <v>140119</v>
      </c>
      <c r="AV229">
        <v>73053</v>
      </c>
      <c r="AW229">
        <v>67066</v>
      </c>
      <c r="AX229">
        <v>7662</v>
      </c>
      <c r="AY229">
        <v>13877</v>
      </c>
      <c r="AZ229">
        <v>3179</v>
      </c>
      <c r="BB229">
        <v>4652</v>
      </c>
      <c r="BC229">
        <v>33238</v>
      </c>
      <c r="BD229">
        <v>0</v>
      </c>
      <c r="BE229">
        <v>2131</v>
      </c>
      <c r="BF229">
        <v>0</v>
      </c>
      <c r="BG229">
        <v>1619</v>
      </c>
      <c r="BH229">
        <v>115</v>
      </c>
      <c r="BI229">
        <v>397</v>
      </c>
      <c r="BJ229">
        <v>9126</v>
      </c>
      <c r="BK229">
        <v>0</v>
      </c>
      <c r="BL229">
        <v>6185</v>
      </c>
      <c r="BM229">
        <v>2941</v>
      </c>
      <c r="BN229">
        <v>0</v>
      </c>
      <c r="BO229">
        <v>0</v>
      </c>
      <c r="BP229">
        <v>302</v>
      </c>
      <c r="BQ229">
        <v>0</v>
      </c>
      <c r="BR229">
        <v>1395</v>
      </c>
      <c r="BS229">
        <v>1395</v>
      </c>
      <c r="BT229">
        <v>2775</v>
      </c>
      <c r="BU229">
        <v>15883</v>
      </c>
      <c r="BV229">
        <v>3162</v>
      </c>
    </row>
    <row r="230" spans="1:74" x14ac:dyDescent="0.3">
      <c r="A230">
        <v>22496</v>
      </c>
      <c r="B230">
        <v>9821</v>
      </c>
      <c r="C230">
        <v>277567</v>
      </c>
      <c r="D230">
        <v>0</v>
      </c>
      <c r="E230" t="s">
        <v>155</v>
      </c>
      <c r="F230" t="s">
        <v>150</v>
      </c>
      <c r="G230" t="s">
        <v>135</v>
      </c>
      <c r="H230">
        <v>93291</v>
      </c>
      <c r="I230" s="4">
        <v>40816</v>
      </c>
      <c r="J230" s="4">
        <v>43696</v>
      </c>
      <c r="K230" t="s">
        <v>136</v>
      </c>
      <c r="L230" t="s">
        <v>156</v>
      </c>
      <c r="N230">
        <v>5</v>
      </c>
      <c r="O230">
        <v>0</v>
      </c>
      <c r="P230">
        <v>0</v>
      </c>
      <c r="Q230">
        <v>4</v>
      </c>
      <c r="R230">
        <v>0</v>
      </c>
      <c r="S230" t="s">
        <v>139</v>
      </c>
      <c r="T230">
        <v>47300</v>
      </c>
      <c r="U230" t="s">
        <v>140</v>
      </c>
      <c r="V230" s="4">
        <v>28338</v>
      </c>
      <c r="W230" s="4">
        <v>28338</v>
      </c>
      <c r="X230" s="4">
        <v>41455</v>
      </c>
      <c r="Y230" t="s">
        <v>141</v>
      </c>
      <c r="Z230">
        <v>0</v>
      </c>
      <c r="AA230">
        <v>0</v>
      </c>
      <c r="AB230" t="s">
        <v>142</v>
      </c>
      <c r="AC230" t="s">
        <v>162</v>
      </c>
      <c r="AD230" t="s">
        <v>144</v>
      </c>
      <c r="AE230" t="s">
        <v>145</v>
      </c>
      <c r="AF230" t="s">
        <v>146</v>
      </c>
      <c r="AG230" t="s">
        <v>144</v>
      </c>
      <c r="AH230" t="s">
        <v>147</v>
      </c>
      <c r="AI230" t="s">
        <v>147</v>
      </c>
      <c r="AJ230">
        <v>0</v>
      </c>
      <c r="AK230">
        <v>1</v>
      </c>
      <c r="AM230">
        <v>129886</v>
      </c>
      <c r="AN230">
        <v>2974</v>
      </c>
      <c r="AO230">
        <v>132860</v>
      </c>
      <c r="AP230">
        <v>0</v>
      </c>
      <c r="AQ230">
        <v>132860</v>
      </c>
      <c r="AR230">
        <v>100812</v>
      </c>
      <c r="AS230">
        <v>100812</v>
      </c>
      <c r="AT230">
        <v>12145</v>
      </c>
      <c r="AU230">
        <v>69804</v>
      </c>
      <c r="AV230">
        <v>44205</v>
      </c>
      <c r="AW230">
        <v>25599</v>
      </c>
      <c r="AX230">
        <v>609</v>
      </c>
      <c r="AY230">
        <v>16815</v>
      </c>
      <c r="AZ230">
        <v>1439</v>
      </c>
      <c r="BB230">
        <v>26</v>
      </c>
      <c r="BC230">
        <v>26006</v>
      </c>
      <c r="BE230">
        <v>5940</v>
      </c>
      <c r="BF230">
        <v>318</v>
      </c>
      <c r="BG230">
        <v>1839</v>
      </c>
      <c r="BH230">
        <v>3183</v>
      </c>
      <c r="BI230">
        <v>600</v>
      </c>
      <c r="BJ230">
        <v>76</v>
      </c>
      <c r="BK230">
        <v>0</v>
      </c>
      <c r="BL230">
        <v>0</v>
      </c>
      <c r="BM230">
        <v>76</v>
      </c>
      <c r="BN230">
        <v>0</v>
      </c>
      <c r="BO230">
        <v>0</v>
      </c>
      <c r="BP230">
        <v>1949</v>
      </c>
      <c r="BR230">
        <v>718</v>
      </c>
      <c r="BS230">
        <v>718</v>
      </c>
      <c r="BT230">
        <v>988</v>
      </c>
      <c r="BU230">
        <v>11157</v>
      </c>
      <c r="BV230">
        <v>1912</v>
      </c>
    </row>
    <row r="231" spans="1:74" x14ac:dyDescent="0.3">
      <c r="AM231">
        <f>SUM(AM226:AM230)</f>
        <v>1258568</v>
      </c>
    </row>
    <row r="234" spans="1:74" x14ac:dyDescent="0.3">
      <c r="A234" t="s">
        <v>190</v>
      </c>
    </row>
    <row r="235" spans="1:74" x14ac:dyDescent="0.3">
      <c r="A235">
        <v>22597</v>
      </c>
      <c r="B235">
        <v>10050</v>
      </c>
      <c r="C235">
        <v>662369</v>
      </c>
      <c r="D235">
        <v>2976396</v>
      </c>
      <c r="E235" t="s">
        <v>133</v>
      </c>
      <c r="F235" t="s">
        <v>134</v>
      </c>
      <c r="G235" t="s">
        <v>135</v>
      </c>
      <c r="H235">
        <v>93257</v>
      </c>
      <c r="I235" s="4">
        <v>40908</v>
      </c>
      <c r="J235" s="4">
        <v>43696</v>
      </c>
      <c r="K235" t="s">
        <v>136</v>
      </c>
      <c r="L235" t="s">
        <v>137</v>
      </c>
      <c r="M235" t="s">
        <v>138</v>
      </c>
      <c r="N235">
        <v>26</v>
      </c>
      <c r="O235">
        <v>0</v>
      </c>
      <c r="P235">
        <v>0</v>
      </c>
      <c r="Q235">
        <v>4</v>
      </c>
      <c r="R235">
        <v>0</v>
      </c>
      <c r="S235" t="s">
        <v>139</v>
      </c>
      <c r="T235">
        <v>47300</v>
      </c>
      <c r="U235" t="s">
        <v>140</v>
      </c>
      <c r="V235" s="4">
        <v>28509</v>
      </c>
      <c r="W235" s="4">
        <v>28509</v>
      </c>
      <c r="X235" s="4">
        <v>41957</v>
      </c>
      <c r="Y235" t="s">
        <v>141</v>
      </c>
      <c r="Z235">
        <v>0</v>
      </c>
      <c r="AA235">
        <v>0</v>
      </c>
      <c r="AB235" t="s">
        <v>142</v>
      </c>
      <c r="AC235" t="s">
        <v>162</v>
      </c>
      <c r="AD235" t="s">
        <v>144</v>
      </c>
      <c r="AE235" t="s">
        <v>145</v>
      </c>
      <c r="AF235" t="s">
        <v>146</v>
      </c>
      <c r="AG235" t="s">
        <v>144</v>
      </c>
      <c r="AH235" t="s">
        <v>147</v>
      </c>
      <c r="AI235" t="s">
        <v>147</v>
      </c>
      <c r="AJ235">
        <v>0</v>
      </c>
      <c r="AK235">
        <v>1</v>
      </c>
      <c r="AL235" t="s">
        <v>148</v>
      </c>
      <c r="AM235">
        <v>742283</v>
      </c>
      <c r="AN235">
        <v>17283</v>
      </c>
      <c r="AO235">
        <v>759566</v>
      </c>
      <c r="AP235">
        <v>0</v>
      </c>
      <c r="AQ235">
        <v>759566</v>
      </c>
      <c r="AR235">
        <v>579168</v>
      </c>
      <c r="AS235">
        <v>579168</v>
      </c>
      <c r="AT235">
        <v>48553</v>
      </c>
      <c r="AU235">
        <v>288293</v>
      </c>
      <c r="AV235">
        <v>182887</v>
      </c>
      <c r="AW235">
        <v>105406</v>
      </c>
      <c r="AX235">
        <v>8191</v>
      </c>
      <c r="AY235">
        <v>173728</v>
      </c>
      <c r="AZ235">
        <v>60403</v>
      </c>
      <c r="BB235">
        <v>17164</v>
      </c>
      <c r="BC235">
        <v>92476</v>
      </c>
      <c r="BD235">
        <v>0</v>
      </c>
      <c r="BE235">
        <v>36580</v>
      </c>
      <c r="BF235">
        <v>0</v>
      </c>
      <c r="BG235">
        <v>10107</v>
      </c>
      <c r="BH235">
        <v>5885</v>
      </c>
      <c r="BI235">
        <v>20588</v>
      </c>
      <c r="BJ235">
        <v>34178</v>
      </c>
      <c r="BK235">
        <v>0</v>
      </c>
      <c r="BL235">
        <v>0</v>
      </c>
      <c r="BM235">
        <v>28414</v>
      </c>
      <c r="BN235">
        <v>5764</v>
      </c>
      <c r="BO235">
        <v>0</v>
      </c>
      <c r="BP235">
        <v>3885</v>
      </c>
      <c r="BQ235">
        <v>0</v>
      </c>
      <c r="BR235">
        <v>35360</v>
      </c>
      <c r="BS235">
        <v>23276</v>
      </c>
      <c r="BT235">
        <v>8470</v>
      </c>
      <c r="BU235">
        <v>40083</v>
      </c>
      <c r="BV235">
        <v>11470</v>
      </c>
    </row>
    <row r="236" spans="1:74" x14ac:dyDescent="0.3">
      <c r="A236">
        <v>25870</v>
      </c>
      <c r="B236">
        <v>0</v>
      </c>
      <c r="C236">
        <v>803461</v>
      </c>
      <c r="D236">
        <v>0</v>
      </c>
      <c r="E236" t="s">
        <v>153</v>
      </c>
      <c r="F236" t="s">
        <v>134</v>
      </c>
      <c r="G236" t="s">
        <v>135</v>
      </c>
      <c r="H236">
        <v>93257</v>
      </c>
      <c r="I236" s="4">
        <v>40908</v>
      </c>
      <c r="J236" s="4">
        <v>43696</v>
      </c>
      <c r="K236" t="s">
        <v>136</v>
      </c>
      <c r="L236" t="s">
        <v>154</v>
      </c>
      <c r="N236">
        <v>7</v>
      </c>
      <c r="O236">
        <v>0</v>
      </c>
      <c r="P236">
        <v>0</v>
      </c>
      <c r="Q236">
        <v>6</v>
      </c>
      <c r="R236">
        <v>0</v>
      </c>
      <c r="S236" t="s">
        <v>139</v>
      </c>
      <c r="T236">
        <v>47300</v>
      </c>
      <c r="U236" t="s">
        <v>140</v>
      </c>
      <c r="V236" s="4">
        <v>9322</v>
      </c>
      <c r="W236" s="4">
        <v>31033</v>
      </c>
      <c r="X236" s="4">
        <v>41535</v>
      </c>
      <c r="Y236" t="s">
        <v>141</v>
      </c>
      <c r="Z236">
        <v>0</v>
      </c>
      <c r="AA236">
        <v>0</v>
      </c>
      <c r="AB236" t="s">
        <v>142</v>
      </c>
      <c r="AC236" t="s">
        <v>162</v>
      </c>
      <c r="AD236" t="s">
        <v>144</v>
      </c>
      <c r="AE236" t="s">
        <v>145</v>
      </c>
      <c r="AF236" t="s">
        <v>146</v>
      </c>
      <c r="AG236" t="s">
        <v>144</v>
      </c>
      <c r="AH236" t="s">
        <v>147</v>
      </c>
      <c r="AI236" t="s">
        <v>147</v>
      </c>
      <c r="AJ236">
        <v>0</v>
      </c>
      <c r="AK236">
        <v>0</v>
      </c>
      <c r="AM236">
        <v>96812</v>
      </c>
      <c r="AN236">
        <v>3130</v>
      </c>
      <c r="AO236">
        <v>99942</v>
      </c>
      <c r="AP236">
        <v>144</v>
      </c>
      <c r="AQ236">
        <v>100086</v>
      </c>
      <c r="AR236">
        <v>1256</v>
      </c>
      <c r="AS236">
        <v>1256</v>
      </c>
      <c r="AT236">
        <v>0</v>
      </c>
      <c r="AU236">
        <v>292</v>
      </c>
      <c r="AV236">
        <v>0</v>
      </c>
      <c r="AW236">
        <v>292</v>
      </c>
      <c r="AX236">
        <v>10</v>
      </c>
      <c r="AY236">
        <v>954</v>
      </c>
      <c r="AZ236">
        <v>0</v>
      </c>
      <c r="BB236">
        <v>0</v>
      </c>
      <c r="BC236">
        <v>0</v>
      </c>
      <c r="BE236">
        <v>98830</v>
      </c>
      <c r="BF236">
        <v>0</v>
      </c>
      <c r="BG236">
        <v>0</v>
      </c>
      <c r="BH236">
        <v>95068</v>
      </c>
      <c r="BI236">
        <v>3762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R236">
        <v>0</v>
      </c>
      <c r="BS236">
        <v>0</v>
      </c>
      <c r="BT236">
        <v>0</v>
      </c>
      <c r="BU236">
        <v>0</v>
      </c>
      <c r="BV236">
        <v>1392</v>
      </c>
    </row>
    <row r="237" spans="1:74" x14ac:dyDescent="0.3">
      <c r="A237">
        <v>58728</v>
      </c>
      <c r="B237">
        <v>0</v>
      </c>
      <c r="C237">
        <v>3750650</v>
      </c>
      <c r="D237">
        <v>0</v>
      </c>
      <c r="E237" t="s">
        <v>173</v>
      </c>
      <c r="F237" t="s">
        <v>150</v>
      </c>
      <c r="G237" t="s">
        <v>135</v>
      </c>
      <c r="H237">
        <v>93291</v>
      </c>
      <c r="I237" s="4">
        <v>40908</v>
      </c>
      <c r="J237" s="4">
        <v>43696</v>
      </c>
      <c r="K237" t="s">
        <v>136</v>
      </c>
      <c r="L237" t="s">
        <v>174</v>
      </c>
      <c r="N237">
        <v>2</v>
      </c>
      <c r="O237">
        <v>0</v>
      </c>
      <c r="P237">
        <v>0</v>
      </c>
      <c r="Q237">
        <v>4</v>
      </c>
      <c r="R237">
        <v>0</v>
      </c>
      <c r="S237" t="s">
        <v>139</v>
      </c>
      <c r="T237">
        <v>47300</v>
      </c>
      <c r="U237" t="s">
        <v>140</v>
      </c>
      <c r="V237" s="4">
        <v>39587</v>
      </c>
      <c r="W237" s="4">
        <v>39587</v>
      </c>
      <c r="X237" s="4">
        <v>41168</v>
      </c>
      <c r="Y237" t="s">
        <v>141</v>
      </c>
      <c r="Z237">
        <v>0</v>
      </c>
      <c r="AA237">
        <v>0</v>
      </c>
      <c r="AB237" t="s">
        <v>142</v>
      </c>
      <c r="AC237" t="s">
        <v>162</v>
      </c>
      <c r="AD237" t="s">
        <v>144</v>
      </c>
      <c r="AE237" t="s">
        <v>145</v>
      </c>
      <c r="AF237" t="s">
        <v>146</v>
      </c>
      <c r="AG237" t="s">
        <v>144</v>
      </c>
      <c r="AH237" t="s">
        <v>147</v>
      </c>
      <c r="AI237" t="s">
        <v>147</v>
      </c>
      <c r="AJ237">
        <v>0</v>
      </c>
      <c r="AK237">
        <v>1</v>
      </c>
      <c r="AL237" t="s">
        <v>175</v>
      </c>
      <c r="AM237">
        <v>68543</v>
      </c>
      <c r="AN237">
        <v>1312</v>
      </c>
      <c r="AO237">
        <v>69855</v>
      </c>
      <c r="AP237">
        <v>237</v>
      </c>
      <c r="AQ237">
        <v>70092</v>
      </c>
      <c r="AR237">
        <v>57634</v>
      </c>
      <c r="AS237">
        <v>57634</v>
      </c>
      <c r="AT237">
        <v>3969</v>
      </c>
      <c r="AU237">
        <v>33959</v>
      </c>
      <c r="AV237">
        <v>15199</v>
      </c>
      <c r="AW237">
        <v>18760</v>
      </c>
      <c r="AX237">
        <v>2174</v>
      </c>
      <c r="AY237">
        <v>4461</v>
      </c>
      <c r="AZ237">
        <v>13071</v>
      </c>
      <c r="BB237">
        <v>2124</v>
      </c>
      <c r="BC237">
        <v>7761</v>
      </c>
      <c r="BE237">
        <v>642</v>
      </c>
      <c r="BF237">
        <v>0</v>
      </c>
      <c r="BG237">
        <v>0</v>
      </c>
      <c r="BH237">
        <v>23</v>
      </c>
      <c r="BI237">
        <v>619</v>
      </c>
      <c r="BJ237">
        <v>1930</v>
      </c>
      <c r="BK237">
        <v>0</v>
      </c>
      <c r="BL237">
        <v>0</v>
      </c>
      <c r="BM237">
        <v>1930</v>
      </c>
      <c r="BN237">
        <v>0</v>
      </c>
      <c r="BO237">
        <v>0</v>
      </c>
      <c r="BP237">
        <v>86</v>
      </c>
      <c r="BR237">
        <v>0</v>
      </c>
      <c r="BS237">
        <v>0</v>
      </c>
      <c r="BT237">
        <v>0</v>
      </c>
      <c r="BU237">
        <v>3969</v>
      </c>
      <c r="BV237">
        <v>873</v>
      </c>
    </row>
    <row r="238" spans="1:74" x14ac:dyDescent="0.3">
      <c r="A238">
        <v>34156</v>
      </c>
      <c r="B238">
        <v>14783</v>
      </c>
      <c r="C238">
        <v>2446152</v>
      </c>
      <c r="D238">
        <v>3139424</v>
      </c>
      <c r="E238" t="s">
        <v>159</v>
      </c>
      <c r="F238" t="s">
        <v>150</v>
      </c>
      <c r="G238" t="s">
        <v>135</v>
      </c>
      <c r="H238">
        <v>93291</v>
      </c>
      <c r="I238" s="4">
        <v>40908</v>
      </c>
      <c r="J238" s="4">
        <v>43696</v>
      </c>
      <c r="K238" t="s">
        <v>136</v>
      </c>
      <c r="L238" t="s">
        <v>183</v>
      </c>
      <c r="M238" t="s">
        <v>152</v>
      </c>
      <c r="N238">
        <v>5</v>
      </c>
      <c r="O238">
        <v>0</v>
      </c>
      <c r="P238">
        <v>0</v>
      </c>
      <c r="Q238">
        <v>4</v>
      </c>
      <c r="R238">
        <v>0</v>
      </c>
      <c r="S238" t="s">
        <v>139</v>
      </c>
      <c r="T238">
        <v>47300</v>
      </c>
      <c r="U238" t="s">
        <v>140</v>
      </c>
      <c r="V238" s="4">
        <v>35163</v>
      </c>
      <c r="W238" s="4">
        <v>35163</v>
      </c>
      <c r="X238" s="4">
        <v>42219</v>
      </c>
      <c r="Y238" t="s">
        <v>141</v>
      </c>
      <c r="Z238">
        <v>0</v>
      </c>
      <c r="AA238">
        <v>0</v>
      </c>
      <c r="AB238" t="s">
        <v>142</v>
      </c>
      <c r="AC238" t="s">
        <v>162</v>
      </c>
      <c r="AD238" t="s">
        <v>144</v>
      </c>
      <c r="AE238" t="s">
        <v>145</v>
      </c>
      <c r="AF238" t="s">
        <v>146</v>
      </c>
      <c r="AG238" t="s">
        <v>144</v>
      </c>
      <c r="AH238" t="s">
        <v>147</v>
      </c>
      <c r="AI238" t="s">
        <v>147</v>
      </c>
      <c r="AJ238">
        <v>0</v>
      </c>
      <c r="AK238">
        <v>1</v>
      </c>
      <c r="AM238">
        <v>224532</v>
      </c>
      <c r="AN238">
        <v>5469</v>
      </c>
      <c r="AO238">
        <v>230001</v>
      </c>
      <c r="AP238">
        <v>0</v>
      </c>
      <c r="AQ238">
        <v>230001</v>
      </c>
      <c r="AR238">
        <v>187538</v>
      </c>
      <c r="AS238">
        <v>187538</v>
      </c>
      <c r="AT238">
        <v>19884</v>
      </c>
      <c r="AU238">
        <v>142702</v>
      </c>
      <c r="AV238">
        <v>78261</v>
      </c>
      <c r="AW238">
        <v>64441</v>
      </c>
      <c r="AX238">
        <v>7619</v>
      </c>
      <c r="AY238">
        <v>13777</v>
      </c>
      <c r="AZ238">
        <v>3556</v>
      </c>
      <c r="BB238">
        <v>4015</v>
      </c>
      <c r="BC238">
        <v>29243</v>
      </c>
      <c r="BD238">
        <v>0</v>
      </c>
      <c r="BE238">
        <v>2014</v>
      </c>
      <c r="BF238">
        <v>0</v>
      </c>
      <c r="BG238">
        <v>1553</v>
      </c>
      <c r="BH238">
        <v>104</v>
      </c>
      <c r="BI238">
        <v>357</v>
      </c>
      <c r="BJ238">
        <v>7191</v>
      </c>
      <c r="BK238">
        <v>0</v>
      </c>
      <c r="BL238">
        <v>4129</v>
      </c>
      <c r="BM238">
        <v>3062</v>
      </c>
      <c r="BN238">
        <v>0</v>
      </c>
      <c r="BO238">
        <v>0</v>
      </c>
      <c r="BP238">
        <v>0</v>
      </c>
      <c r="BQ238">
        <v>0</v>
      </c>
      <c r="BR238">
        <v>1896</v>
      </c>
      <c r="BS238">
        <v>1896</v>
      </c>
      <c r="BT238">
        <v>2503</v>
      </c>
      <c r="BU238">
        <v>17381</v>
      </c>
      <c r="BV238">
        <v>3198</v>
      </c>
    </row>
    <row r="239" spans="1:74" x14ac:dyDescent="0.3">
      <c r="A239">
        <v>22496</v>
      </c>
      <c r="B239">
        <v>9821</v>
      </c>
      <c r="C239">
        <v>277567</v>
      </c>
      <c r="D239">
        <v>0</v>
      </c>
      <c r="E239" t="s">
        <v>155</v>
      </c>
      <c r="F239" t="s">
        <v>150</v>
      </c>
      <c r="G239" t="s">
        <v>135</v>
      </c>
      <c r="H239">
        <v>93291</v>
      </c>
      <c r="I239" s="4">
        <v>40908</v>
      </c>
      <c r="J239" s="4">
        <v>43696</v>
      </c>
      <c r="K239" t="s">
        <v>136</v>
      </c>
      <c r="L239" t="s">
        <v>156</v>
      </c>
      <c r="N239">
        <v>5</v>
      </c>
      <c r="O239">
        <v>0</v>
      </c>
      <c r="P239">
        <v>0</v>
      </c>
      <c r="Q239">
        <v>4</v>
      </c>
      <c r="R239">
        <v>0</v>
      </c>
      <c r="S239" t="s">
        <v>139</v>
      </c>
      <c r="T239">
        <v>47300</v>
      </c>
      <c r="U239" t="s">
        <v>140</v>
      </c>
      <c r="V239" s="4">
        <v>28338</v>
      </c>
      <c r="W239" s="4">
        <v>28338</v>
      </c>
      <c r="X239" s="4">
        <v>41455</v>
      </c>
      <c r="Y239" t="s">
        <v>141</v>
      </c>
      <c r="Z239">
        <v>0</v>
      </c>
      <c r="AA239">
        <v>0</v>
      </c>
      <c r="AB239" t="s">
        <v>142</v>
      </c>
      <c r="AC239" t="s">
        <v>162</v>
      </c>
      <c r="AD239" t="s">
        <v>144</v>
      </c>
      <c r="AE239" t="s">
        <v>145</v>
      </c>
      <c r="AF239" t="s">
        <v>146</v>
      </c>
      <c r="AG239" t="s">
        <v>144</v>
      </c>
      <c r="AH239" t="s">
        <v>147</v>
      </c>
      <c r="AI239" t="s">
        <v>147</v>
      </c>
      <c r="AJ239">
        <v>0</v>
      </c>
      <c r="AK239">
        <v>1</v>
      </c>
      <c r="AM239">
        <v>122715</v>
      </c>
      <c r="AN239">
        <v>2826</v>
      </c>
      <c r="AO239">
        <v>125541</v>
      </c>
      <c r="AP239">
        <v>0</v>
      </c>
      <c r="AQ239">
        <v>125541</v>
      </c>
      <c r="AR239">
        <v>98006</v>
      </c>
      <c r="AS239">
        <v>98006</v>
      </c>
      <c r="AT239">
        <v>8427</v>
      </c>
      <c r="AU239">
        <v>70701</v>
      </c>
      <c r="AV239">
        <v>42316</v>
      </c>
      <c r="AW239">
        <v>28385</v>
      </c>
      <c r="AX239">
        <v>606</v>
      </c>
      <c r="AY239">
        <v>16870</v>
      </c>
      <c r="AZ239">
        <v>1402</v>
      </c>
      <c r="BB239">
        <v>22</v>
      </c>
      <c r="BC239">
        <v>21941</v>
      </c>
      <c r="BE239">
        <v>5522</v>
      </c>
      <c r="BF239">
        <v>367</v>
      </c>
      <c r="BG239">
        <v>1724</v>
      </c>
      <c r="BH239">
        <v>2892</v>
      </c>
      <c r="BI239">
        <v>539</v>
      </c>
      <c r="BJ239">
        <v>49</v>
      </c>
      <c r="BK239">
        <v>0</v>
      </c>
      <c r="BL239">
        <v>0</v>
      </c>
      <c r="BM239">
        <v>49</v>
      </c>
      <c r="BN239">
        <v>0</v>
      </c>
      <c r="BO239">
        <v>0</v>
      </c>
      <c r="BP239">
        <v>1760</v>
      </c>
      <c r="BR239">
        <v>680</v>
      </c>
      <c r="BS239">
        <v>680</v>
      </c>
      <c r="BT239">
        <v>713</v>
      </c>
      <c r="BU239">
        <v>7714</v>
      </c>
      <c r="BV239">
        <v>1802</v>
      </c>
    </row>
    <row r="240" spans="1:74" x14ac:dyDescent="0.3">
      <c r="AM240">
        <f>SUM(AM235:AM239)</f>
        <v>1254885</v>
      </c>
    </row>
    <row r="243" spans="1:74" x14ac:dyDescent="0.3">
      <c r="A243" t="s">
        <v>191</v>
      </c>
    </row>
    <row r="244" spans="1:74" x14ac:dyDescent="0.3">
      <c r="A244">
        <v>22597</v>
      </c>
      <c r="B244">
        <v>10050</v>
      </c>
      <c r="C244">
        <v>662369</v>
      </c>
      <c r="D244">
        <v>2976396</v>
      </c>
      <c r="E244" t="s">
        <v>133</v>
      </c>
      <c r="F244" t="s">
        <v>134</v>
      </c>
      <c r="G244" t="s">
        <v>135</v>
      </c>
      <c r="H244">
        <v>93257</v>
      </c>
      <c r="I244" s="4">
        <v>40999</v>
      </c>
      <c r="J244" s="4">
        <v>43696</v>
      </c>
      <c r="K244" t="s">
        <v>136</v>
      </c>
      <c r="L244" t="s">
        <v>137</v>
      </c>
      <c r="M244" t="s">
        <v>138</v>
      </c>
      <c r="N244">
        <v>26</v>
      </c>
      <c r="O244">
        <v>0</v>
      </c>
      <c r="P244">
        <v>0</v>
      </c>
      <c r="Q244">
        <v>4</v>
      </c>
      <c r="R244">
        <v>0</v>
      </c>
      <c r="S244" t="s">
        <v>139</v>
      </c>
      <c r="T244">
        <v>47300</v>
      </c>
      <c r="U244" t="s">
        <v>140</v>
      </c>
      <c r="V244" s="4">
        <v>28509</v>
      </c>
      <c r="W244" s="4">
        <v>28509</v>
      </c>
      <c r="X244" s="4">
        <v>41957</v>
      </c>
      <c r="Y244" t="s">
        <v>141</v>
      </c>
      <c r="Z244">
        <v>0</v>
      </c>
      <c r="AA244">
        <v>0</v>
      </c>
      <c r="AB244" t="s">
        <v>142</v>
      </c>
      <c r="AC244" t="s">
        <v>162</v>
      </c>
      <c r="AD244" t="s">
        <v>144</v>
      </c>
      <c r="AE244" t="s">
        <v>145</v>
      </c>
      <c r="AF244" t="s">
        <v>146</v>
      </c>
      <c r="AG244" t="s">
        <v>144</v>
      </c>
      <c r="AH244" t="s">
        <v>147</v>
      </c>
      <c r="AI244" t="s">
        <v>147</v>
      </c>
      <c r="AJ244">
        <v>0</v>
      </c>
      <c r="AK244">
        <v>1</v>
      </c>
      <c r="AL244" t="s">
        <v>148</v>
      </c>
      <c r="AM244">
        <v>735514</v>
      </c>
      <c r="AN244">
        <v>17408</v>
      </c>
      <c r="AO244">
        <v>752922</v>
      </c>
      <c r="AP244">
        <v>0</v>
      </c>
      <c r="AQ244">
        <v>752922</v>
      </c>
      <c r="AR244">
        <v>575718</v>
      </c>
      <c r="AS244">
        <v>575718</v>
      </c>
      <c r="AT244">
        <v>47780</v>
      </c>
      <c r="AU244">
        <v>288100</v>
      </c>
      <c r="AV244">
        <v>183513</v>
      </c>
      <c r="AW244">
        <v>104587</v>
      </c>
      <c r="AX244">
        <v>8143</v>
      </c>
      <c r="AY244">
        <v>170181</v>
      </c>
      <c r="AZ244">
        <v>61514</v>
      </c>
      <c r="BB244">
        <v>15885</v>
      </c>
      <c r="BC244">
        <v>99827</v>
      </c>
      <c r="BD244">
        <v>0</v>
      </c>
      <c r="BE244">
        <v>33924</v>
      </c>
      <c r="BF244">
        <v>0</v>
      </c>
      <c r="BG244">
        <v>8318</v>
      </c>
      <c r="BH244">
        <v>5519</v>
      </c>
      <c r="BI244">
        <v>20087</v>
      </c>
      <c r="BJ244">
        <v>27568</v>
      </c>
      <c r="BK244">
        <v>0</v>
      </c>
      <c r="BL244">
        <v>0</v>
      </c>
      <c r="BM244">
        <v>22742</v>
      </c>
      <c r="BN244">
        <v>4826</v>
      </c>
      <c r="BO244">
        <v>0</v>
      </c>
      <c r="BP244">
        <v>22983</v>
      </c>
      <c r="BQ244">
        <v>0</v>
      </c>
      <c r="BR244">
        <v>35762</v>
      </c>
      <c r="BS244">
        <v>24020</v>
      </c>
      <c r="BT244">
        <v>7368</v>
      </c>
      <c r="BU244">
        <v>40412</v>
      </c>
      <c r="BV244">
        <v>11308</v>
      </c>
    </row>
    <row r="245" spans="1:74" x14ac:dyDescent="0.3">
      <c r="A245">
        <v>25870</v>
      </c>
      <c r="B245">
        <v>0</v>
      </c>
      <c r="C245">
        <v>803461</v>
      </c>
      <c r="D245">
        <v>0</v>
      </c>
      <c r="E245" t="s">
        <v>153</v>
      </c>
      <c r="F245" t="s">
        <v>134</v>
      </c>
      <c r="G245" t="s">
        <v>135</v>
      </c>
      <c r="H245">
        <v>93257</v>
      </c>
      <c r="I245" s="4">
        <v>40999</v>
      </c>
      <c r="J245" s="4">
        <v>43696</v>
      </c>
      <c r="K245" t="s">
        <v>136</v>
      </c>
      <c r="L245" t="s">
        <v>154</v>
      </c>
      <c r="N245">
        <v>6</v>
      </c>
      <c r="O245">
        <v>0</v>
      </c>
      <c r="P245">
        <v>0</v>
      </c>
      <c r="Q245">
        <v>6</v>
      </c>
      <c r="R245">
        <v>0</v>
      </c>
      <c r="S245" t="s">
        <v>139</v>
      </c>
      <c r="T245">
        <v>47300</v>
      </c>
      <c r="U245" t="s">
        <v>140</v>
      </c>
      <c r="V245" s="4">
        <v>9322</v>
      </c>
      <c r="W245" s="4">
        <v>31033</v>
      </c>
      <c r="X245" s="4">
        <v>41535</v>
      </c>
      <c r="Y245" t="s">
        <v>141</v>
      </c>
      <c r="Z245">
        <v>0</v>
      </c>
      <c r="AA245">
        <v>0</v>
      </c>
      <c r="AB245" t="s">
        <v>142</v>
      </c>
      <c r="AC245" t="s">
        <v>162</v>
      </c>
      <c r="AD245" t="s">
        <v>144</v>
      </c>
      <c r="AE245" t="s">
        <v>145</v>
      </c>
      <c r="AF245" t="s">
        <v>146</v>
      </c>
      <c r="AG245" t="s">
        <v>144</v>
      </c>
      <c r="AH245" t="s">
        <v>147</v>
      </c>
      <c r="AI245" t="s">
        <v>147</v>
      </c>
      <c r="AJ245">
        <v>0</v>
      </c>
      <c r="AK245">
        <v>0</v>
      </c>
      <c r="AM245">
        <v>95359</v>
      </c>
      <c r="AN245">
        <v>2915</v>
      </c>
      <c r="AO245">
        <v>98274</v>
      </c>
      <c r="AP245">
        <v>11</v>
      </c>
      <c r="AQ245">
        <v>98285</v>
      </c>
      <c r="AR245">
        <v>1157</v>
      </c>
      <c r="AS245">
        <v>1157</v>
      </c>
      <c r="AT245">
        <v>0</v>
      </c>
      <c r="AU245">
        <v>280</v>
      </c>
      <c r="AV245">
        <v>0</v>
      </c>
      <c r="AW245">
        <v>280</v>
      </c>
      <c r="AX245">
        <v>10</v>
      </c>
      <c r="AY245">
        <v>867</v>
      </c>
      <c r="AZ245">
        <v>0</v>
      </c>
      <c r="BB245">
        <v>0</v>
      </c>
      <c r="BC245">
        <v>0</v>
      </c>
      <c r="BE245">
        <v>97128</v>
      </c>
      <c r="BF245">
        <v>0</v>
      </c>
      <c r="BG245">
        <v>0</v>
      </c>
      <c r="BH245">
        <v>94045</v>
      </c>
      <c r="BI245">
        <v>3083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R245">
        <v>0</v>
      </c>
      <c r="BS245">
        <v>0</v>
      </c>
      <c r="BT245">
        <v>0</v>
      </c>
      <c r="BU245">
        <v>0</v>
      </c>
      <c r="BV245">
        <v>1374</v>
      </c>
    </row>
    <row r="246" spans="1:74" x14ac:dyDescent="0.3">
      <c r="A246">
        <v>58728</v>
      </c>
      <c r="B246">
        <v>0</v>
      </c>
      <c r="C246">
        <v>3750650</v>
      </c>
      <c r="D246">
        <v>0</v>
      </c>
      <c r="E246" t="s">
        <v>173</v>
      </c>
      <c r="F246" t="s">
        <v>150</v>
      </c>
      <c r="G246" t="s">
        <v>135</v>
      </c>
      <c r="H246">
        <v>93291</v>
      </c>
      <c r="I246" s="4">
        <v>40999</v>
      </c>
      <c r="J246" s="4">
        <v>43696</v>
      </c>
      <c r="K246" t="s">
        <v>136</v>
      </c>
      <c r="L246" t="s">
        <v>174</v>
      </c>
      <c r="N246">
        <v>2</v>
      </c>
      <c r="O246">
        <v>0</v>
      </c>
      <c r="P246">
        <v>0</v>
      </c>
      <c r="Q246">
        <v>4</v>
      </c>
      <c r="R246">
        <v>0</v>
      </c>
      <c r="S246" t="s">
        <v>139</v>
      </c>
      <c r="T246">
        <v>47300</v>
      </c>
      <c r="U246" t="s">
        <v>140</v>
      </c>
      <c r="V246" s="4">
        <v>39587</v>
      </c>
      <c r="W246" s="4">
        <v>39587</v>
      </c>
      <c r="X246" s="4">
        <v>41168</v>
      </c>
      <c r="Y246" t="s">
        <v>141</v>
      </c>
      <c r="Z246">
        <v>0</v>
      </c>
      <c r="AA246">
        <v>0</v>
      </c>
      <c r="AB246" t="s">
        <v>142</v>
      </c>
      <c r="AC246" t="s">
        <v>162</v>
      </c>
      <c r="AD246" t="s">
        <v>144</v>
      </c>
      <c r="AE246" t="s">
        <v>145</v>
      </c>
      <c r="AF246" t="s">
        <v>146</v>
      </c>
      <c r="AG246" t="s">
        <v>144</v>
      </c>
      <c r="AH246" t="s">
        <v>147</v>
      </c>
      <c r="AI246" t="s">
        <v>147</v>
      </c>
      <c r="AJ246">
        <v>0</v>
      </c>
      <c r="AK246">
        <v>1</v>
      </c>
      <c r="AL246" t="s">
        <v>175</v>
      </c>
      <c r="AM246">
        <v>67753</v>
      </c>
      <c r="AN246">
        <v>1299</v>
      </c>
      <c r="AO246">
        <v>69052</v>
      </c>
      <c r="AP246">
        <v>253</v>
      </c>
      <c r="AQ246">
        <v>69305</v>
      </c>
      <c r="AR246">
        <v>57823</v>
      </c>
      <c r="AS246">
        <v>57823</v>
      </c>
      <c r="AT246">
        <v>3374</v>
      </c>
      <c r="AU246">
        <v>35053</v>
      </c>
      <c r="AV246">
        <v>14968</v>
      </c>
      <c r="AW246">
        <v>20085</v>
      </c>
      <c r="AX246">
        <v>2163</v>
      </c>
      <c r="AY246">
        <v>4381</v>
      </c>
      <c r="AZ246">
        <v>12852</v>
      </c>
      <c r="BB246">
        <v>2065</v>
      </c>
      <c r="BC246">
        <v>6877</v>
      </c>
      <c r="BE246">
        <v>632</v>
      </c>
      <c r="BF246">
        <v>0</v>
      </c>
      <c r="BG246">
        <v>0</v>
      </c>
      <c r="BH246">
        <v>21</v>
      </c>
      <c r="BI246">
        <v>611</v>
      </c>
      <c r="BJ246">
        <v>1909</v>
      </c>
      <c r="BK246">
        <v>0</v>
      </c>
      <c r="BL246">
        <v>0</v>
      </c>
      <c r="BM246">
        <v>1909</v>
      </c>
      <c r="BN246">
        <v>0</v>
      </c>
      <c r="BO246">
        <v>0</v>
      </c>
      <c r="BP246">
        <v>9</v>
      </c>
      <c r="BR246">
        <v>0</v>
      </c>
      <c r="BS246">
        <v>0</v>
      </c>
      <c r="BT246">
        <v>0</v>
      </c>
      <c r="BU246">
        <v>3374</v>
      </c>
      <c r="BV246">
        <v>863</v>
      </c>
    </row>
    <row r="247" spans="1:74" x14ac:dyDescent="0.3">
      <c r="A247">
        <v>34156</v>
      </c>
      <c r="B247">
        <v>14783</v>
      </c>
      <c r="C247">
        <v>2446152</v>
      </c>
      <c r="D247">
        <v>3139424</v>
      </c>
      <c r="E247" t="s">
        <v>159</v>
      </c>
      <c r="F247" t="s">
        <v>150</v>
      </c>
      <c r="G247" t="s">
        <v>135</v>
      </c>
      <c r="H247">
        <v>93291</v>
      </c>
      <c r="I247" s="4">
        <v>40999</v>
      </c>
      <c r="J247" s="4">
        <v>43696</v>
      </c>
      <c r="K247" t="s">
        <v>136</v>
      </c>
      <c r="L247" t="s">
        <v>183</v>
      </c>
      <c r="M247" t="s">
        <v>152</v>
      </c>
      <c r="N247">
        <v>5</v>
      </c>
      <c r="O247">
        <v>0</v>
      </c>
      <c r="P247">
        <v>0</v>
      </c>
      <c r="Q247">
        <v>4</v>
      </c>
      <c r="R247">
        <v>0</v>
      </c>
      <c r="S247" t="s">
        <v>139</v>
      </c>
      <c r="T247">
        <v>47300</v>
      </c>
      <c r="U247" t="s">
        <v>140</v>
      </c>
      <c r="V247" s="4">
        <v>35163</v>
      </c>
      <c r="W247" s="4">
        <v>35163</v>
      </c>
      <c r="X247" s="4">
        <v>42219</v>
      </c>
      <c r="Y247" t="s">
        <v>141</v>
      </c>
      <c r="Z247">
        <v>0</v>
      </c>
      <c r="AA247">
        <v>0</v>
      </c>
      <c r="AB247" t="s">
        <v>142</v>
      </c>
      <c r="AC247" t="s">
        <v>162</v>
      </c>
      <c r="AD247" t="s">
        <v>144</v>
      </c>
      <c r="AE247" t="s">
        <v>145</v>
      </c>
      <c r="AF247" t="s">
        <v>146</v>
      </c>
      <c r="AG247" t="s">
        <v>144</v>
      </c>
      <c r="AH247" t="s">
        <v>147</v>
      </c>
      <c r="AI247" t="s">
        <v>147</v>
      </c>
      <c r="AJ247">
        <v>0</v>
      </c>
      <c r="AK247">
        <v>1</v>
      </c>
      <c r="AM247">
        <v>216972</v>
      </c>
      <c r="AN247">
        <v>5472</v>
      </c>
      <c r="AO247">
        <v>222444</v>
      </c>
      <c r="AP247">
        <v>0</v>
      </c>
      <c r="AQ247">
        <v>222444</v>
      </c>
      <c r="AR247">
        <v>182938</v>
      </c>
      <c r="AS247">
        <v>182938</v>
      </c>
      <c r="AT247">
        <v>20008</v>
      </c>
      <c r="AU247">
        <v>138936</v>
      </c>
      <c r="AV247">
        <v>74315</v>
      </c>
      <c r="AW247">
        <v>64621</v>
      </c>
      <c r="AX247">
        <v>7582</v>
      </c>
      <c r="AY247">
        <v>12650</v>
      </c>
      <c r="AZ247">
        <v>3762</v>
      </c>
      <c r="BB247">
        <v>3642</v>
      </c>
      <c r="BC247">
        <v>28914</v>
      </c>
      <c r="BD247">
        <v>0</v>
      </c>
      <c r="BE247">
        <v>1833</v>
      </c>
      <c r="BF247">
        <v>0</v>
      </c>
      <c r="BG247">
        <v>1357</v>
      </c>
      <c r="BH247">
        <v>133</v>
      </c>
      <c r="BI247">
        <v>343</v>
      </c>
      <c r="BJ247">
        <v>5117</v>
      </c>
      <c r="BK247">
        <v>0</v>
      </c>
      <c r="BL247">
        <v>2102</v>
      </c>
      <c r="BM247">
        <v>3015</v>
      </c>
      <c r="BN247">
        <v>0</v>
      </c>
      <c r="BO247">
        <v>0</v>
      </c>
      <c r="BP247">
        <v>0</v>
      </c>
      <c r="BQ247">
        <v>0</v>
      </c>
      <c r="BR247">
        <v>2214</v>
      </c>
      <c r="BS247">
        <v>2214</v>
      </c>
      <c r="BT247">
        <v>2819</v>
      </c>
      <c r="BU247">
        <v>17189</v>
      </c>
      <c r="BV247">
        <v>3147</v>
      </c>
    </row>
    <row r="248" spans="1:74" x14ac:dyDescent="0.3">
      <c r="A248">
        <v>22496</v>
      </c>
      <c r="B248">
        <v>9821</v>
      </c>
      <c r="C248">
        <v>277567</v>
      </c>
      <c r="D248">
        <v>0</v>
      </c>
      <c r="E248" t="s">
        <v>155</v>
      </c>
      <c r="F248" t="s">
        <v>150</v>
      </c>
      <c r="G248" t="s">
        <v>135</v>
      </c>
      <c r="H248">
        <v>93291</v>
      </c>
      <c r="I248" s="4">
        <v>40999</v>
      </c>
      <c r="J248" s="4">
        <v>43696</v>
      </c>
      <c r="K248" t="s">
        <v>136</v>
      </c>
      <c r="L248" t="s">
        <v>156</v>
      </c>
      <c r="N248">
        <v>5</v>
      </c>
      <c r="O248">
        <v>0</v>
      </c>
      <c r="P248">
        <v>0</v>
      </c>
      <c r="Q248">
        <v>4</v>
      </c>
      <c r="R248">
        <v>0</v>
      </c>
      <c r="S248" t="s">
        <v>139</v>
      </c>
      <c r="T248">
        <v>47300</v>
      </c>
      <c r="U248" t="s">
        <v>140</v>
      </c>
      <c r="V248" s="4">
        <v>28338</v>
      </c>
      <c r="W248" s="4">
        <v>28338</v>
      </c>
      <c r="X248" s="4">
        <v>41455</v>
      </c>
      <c r="Y248" t="s">
        <v>141</v>
      </c>
      <c r="Z248">
        <v>0</v>
      </c>
      <c r="AA248">
        <v>0</v>
      </c>
      <c r="AB248" t="s">
        <v>142</v>
      </c>
      <c r="AC248" t="s">
        <v>162</v>
      </c>
      <c r="AD248" t="s">
        <v>144</v>
      </c>
      <c r="AE248" t="s">
        <v>145</v>
      </c>
      <c r="AF248" t="s">
        <v>146</v>
      </c>
      <c r="AG248" t="s">
        <v>144</v>
      </c>
      <c r="AH248" t="s">
        <v>147</v>
      </c>
      <c r="AI248" t="s">
        <v>147</v>
      </c>
      <c r="AJ248">
        <v>0</v>
      </c>
      <c r="AK248">
        <v>1</v>
      </c>
      <c r="AM248">
        <v>125176</v>
      </c>
      <c r="AN248">
        <v>2993</v>
      </c>
      <c r="AO248">
        <v>128169</v>
      </c>
      <c r="AP248">
        <v>0</v>
      </c>
      <c r="AQ248">
        <v>128169</v>
      </c>
      <c r="AR248">
        <v>100122</v>
      </c>
      <c r="AS248">
        <v>100122</v>
      </c>
      <c r="AT248">
        <v>7942</v>
      </c>
      <c r="AU248">
        <v>73423</v>
      </c>
      <c r="AV248">
        <v>42191</v>
      </c>
      <c r="AW248">
        <v>31232</v>
      </c>
      <c r="AX248">
        <v>605</v>
      </c>
      <c r="AY248">
        <v>16832</v>
      </c>
      <c r="AZ248">
        <v>1320</v>
      </c>
      <c r="BB248">
        <v>20</v>
      </c>
      <c r="BC248">
        <v>22767</v>
      </c>
      <c r="BE248">
        <v>5218</v>
      </c>
      <c r="BF248">
        <v>317</v>
      </c>
      <c r="BG248">
        <v>1775</v>
      </c>
      <c r="BH248">
        <v>2598</v>
      </c>
      <c r="BI248">
        <v>528</v>
      </c>
      <c r="BJ248">
        <v>43</v>
      </c>
      <c r="BK248">
        <v>0</v>
      </c>
      <c r="BL248">
        <v>0</v>
      </c>
      <c r="BM248">
        <v>43</v>
      </c>
      <c r="BN248">
        <v>0</v>
      </c>
      <c r="BO248">
        <v>0</v>
      </c>
      <c r="BP248">
        <v>1807</v>
      </c>
      <c r="BR248">
        <v>530</v>
      </c>
      <c r="BS248">
        <v>530</v>
      </c>
      <c r="BT248">
        <v>478</v>
      </c>
      <c r="BU248">
        <v>7464</v>
      </c>
      <c r="BV248">
        <v>1823</v>
      </c>
    </row>
    <row r="249" spans="1:74" x14ac:dyDescent="0.3">
      <c r="AM249">
        <f>SUM(AM244:AM248)</f>
        <v>1240774</v>
      </c>
    </row>
    <row r="252" spans="1:74" x14ac:dyDescent="0.3">
      <c r="A252" t="s">
        <v>192</v>
      </c>
    </row>
    <row r="253" spans="1:74" x14ac:dyDescent="0.3">
      <c r="A253">
        <v>22597</v>
      </c>
      <c r="B253">
        <v>10050</v>
      </c>
      <c r="C253">
        <v>662369</v>
      </c>
      <c r="D253">
        <v>2976396</v>
      </c>
      <c r="E253" t="s">
        <v>133</v>
      </c>
      <c r="F253" t="s">
        <v>134</v>
      </c>
      <c r="G253" t="s">
        <v>135</v>
      </c>
      <c r="H253">
        <v>93257</v>
      </c>
      <c r="I253" s="4">
        <v>41090</v>
      </c>
      <c r="J253" s="4">
        <v>43696</v>
      </c>
      <c r="K253" t="s">
        <v>136</v>
      </c>
      <c r="L253" t="s">
        <v>137</v>
      </c>
      <c r="M253" t="s">
        <v>138</v>
      </c>
      <c r="N253">
        <v>26</v>
      </c>
      <c r="O253">
        <v>0</v>
      </c>
      <c r="P253">
        <v>0</v>
      </c>
      <c r="Q253">
        <v>4</v>
      </c>
      <c r="R253">
        <v>0</v>
      </c>
      <c r="S253" t="s">
        <v>139</v>
      </c>
      <c r="T253">
        <v>47300</v>
      </c>
      <c r="U253" t="s">
        <v>140</v>
      </c>
      <c r="V253" s="4">
        <v>28509</v>
      </c>
      <c r="W253" s="4">
        <v>28509</v>
      </c>
      <c r="X253" s="4">
        <v>41957</v>
      </c>
      <c r="Y253" t="s">
        <v>141</v>
      </c>
      <c r="Z253">
        <v>0</v>
      </c>
      <c r="AA253">
        <v>0</v>
      </c>
      <c r="AB253" t="s">
        <v>142</v>
      </c>
      <c r="AC253" t="s">
        <v>162</v>
      </c>
      <c r="AD253" t="s">
        <v>144</v>
      </c>
      <c r="AE253" t="s">
        <v>145</v>
      </c>
      <c r="AF253" t="s">
        <v>146</v>
      </c>
      <c r="AG253" t="s">
        <v>144</v>
      </c>
      <c r="AH253" t="s">
        <v>147</v>
      </c>
      <c r="AI253" t="s">
        <v>147</v>
      </c>
      <c r="AJ253">
        <v>0</v>
      </c>
      <c r="AK253">
        <v>1</v>
      </c>
      <c r="AL253" t="s">
        <v>148</v>
      </c>
      <c r="AM253">
        <v>804875</v>
      </c>
      <c r="AN253">
        <v>13863</v>
      </c>
      <c r="AO253">
        <v>818738</v>
      </c>
      <c r="AP253">
        <v>0</v>
      </c>
      <c r="AQ253">
        <v>818738</v>
      </c>
      <c r="AR253">
        <v>555483</v>
      </c>
      <c r="AS253">
        <v>555483</v>
      </c>
      <c r="AT253">
        <v>46656</v>
      </c>
      <c r="AU253">
        <v>280314</v>
      </c>
      <c r="AV253">
        <v>181101</v>
      </c>
      <c r="AW253">
        <v>99213</v>
      </c>
      <c r="AX253">
        <v>7229</v>
      </c>
      <c r="AY253">
        <v>162135</v>
      </c>
      <c r="AZ253">
        <v>59149</v>
      </c>
      <c r="BB253">
        <v>19341</v>
      </c>
      <c r="BC253">
        <v>97785</v>
      </c>
      <c r="BD253">
        <v>0</v>
      </c>
      <c r="BE253">
        <v>32253</v>
      </c>
      <c r="BF253">
        <v>0</v>
      </c>
      <c r="BG253">
        <v>7255</v>
      </c>
      <c r="BH253">
        <v>5436</v>
      </c>
      <c r="BI253">
        <v>19562</v>
      </c>
      <c r="BJ253">
        <v>113876</v>
      </c>
      <c r="BK253">
        <v>0</v>
      </c>
      <c r="BL253">
        <v>0</v>
      </c>
      <c r="BM253">
        <v>109448</v>
      </c>
      <c r="BN253">
        <v>4428</v>
      </c>
      <c r="BO253">
        <v>0</v>
      </c>
      <c r="BP253">
        <v>21798</v>
      </c>
      <c r="BQ253">
        <v>0</v>
      </c>
      <c r="BR253">
        <v>35469</v>
      </c>
      <c r="BS253">
        <v>23775</v>
      </c>
      <c r="BT253">
        <v>8780</v>
      </c>
      <c r="BU253">
        <v>37876</v>
      </c>
      <c r="BV253">
        <v>12227</v>
      </c>
    </row>
    <row r="254" spans="1:74" x14ac:dyDescent="0.3">
      <c r="A254">
        <v>25870</v>
      </c>
      <c r="B254">
        <v>0</v>
      </c>
      <c r="C254">
        <v>803461</v>
      </c>
      <c r="D254">
        <v>0</v>
      </c>
      <c r="E254" t="s">
        <v>153</v>
      </c>
      <c r="F254" t="s">
        <v>134</v>
      </c>
      <c r="G254" t="s">
        <v>135</v>
      </c>
      <c r="H254">
        <v>93257</v>
      </c>
      <c r="I254" s="4">
        <v>41090</v>
      </c>
      <c r="J254" s="4">
        <v>43696</v>
      </c>
      <c r="K254" t="s">
        <v>136</v>
      </c>
      <c r="L254" t="s">
        <v>154</v>
      </c>
      <c r="N254">
        <v>6</v>
      </c>
      <c r="O254">
        <v>0</v>
      </c>
      <c r="P254">
        <v>0</v>
      </c>
      <c r="Q254">
        <v>6</v>
      </c>
      <c r="R254">
        <v>0</v>
      </c>
      <c r="S254" t="s">
        <v>139</v>
      </c>
      <c r="T254">
        <v>47300</v>
      </c>
      <c r="U254" t="s">
        <v>140</v>
      </c>
      <c r="V254" s="4">
        <v>9322</v>
      </c>
      <c r="W254" s="4">
        <v>31033</v>
      </c>
      <c r="X254" s="4">
        <v>41535</v>
      </c>
      <c r="Y254" t="s">
        <v>141</v>
      </c>
      <c r="Z254">
        <v>0</v>
      </c>
      <c r="AA254">
        <v>0</v>
      </c>
      <c r="AB254" t="s">
        <v>142</v>
      </c>
      <c r="AC254" t="s">
        <v>162</v>
      </c>
      <c r="AD254" t="s">
        <v>144</v>
      </c>
      <c r="AE254" t="s">
        <v>145</v>
      </c>
      <c r="AF254" t="s">
        <v>146</v>
      </c>
      <c r="AG254" t="s">
        <v>144</v>
      </c>
      <c r="AH254" t="s">
        <v>147</v>
      </c>
      <c r="AI254" t="s">
        <v>147</v>
      </c>
      <c r="AJ254">
        <v>0</v>
      </c>
      <c r="AK254">
        <v>0</v>
      </c>
      <c r="AM254">
        <v>92101</v>
      </c>
      <c r="AN254">
        <v>3458</v>
      </c>
      <c r="AO254">
        <v>95559</v>
      </c>
      <c r="AP254">
        <v>8</v>
      </c>
      <c r="AQ254">
        <v>95567</v>
      </c>
      <c r="AR254">
        <v>1190</v>
      </c>
      <c r="AS254">
        <v>1190</v>
      </c>
      <c r="AT254">
        <v>0</v>
      </c>
      <c r="AU254">
        <v>268</v>
      </c>
      <c r="AV254">
        <v>0</v>
      </c>
      <c r="AW254">
        <v>268</v>
      </c>
      <c r="AX254">
        <v>9</v>
      </c>
      <c r="AY254">
        <v>913</v>
      </c>
      <c r="AZ254">
        <v>0</v>
      </c>
      <c r="BB254">
        <v>0</v>
      </c>
      <c r="BC254">
        <v>0</v>
      </c>
      <c r="BE254">
        <v>94377</v>
      </c>
      <c r="BF254">
        <v>0</v>
      </c>
      <c r="BG254">
        <v>0</v>
      </c>
      <c r="BH254">
        <v>91646</v>
      </c>
      <c r="BI254">
        <v>2731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R254">
        <v>0</v>
      </c>
      <c r="BS254">
        <v>0</v>
      </c>
      <c r="BT254">
        <v>0</v>
      </c>
      <c r="BU254">
        <v>0</v>
      </c>
      <c r="BV254">
        <v>1333</v>
      </c>
    </row>
    <row r="255" spans="1:74" x14ac:dyDescent="0.3">
      <c r="A255">
        <v>58728</v>
      </c>
      <c r="B255">
        <v>0</v>
      </c>
      <c r="C255">
        <v>3750650</v>
      </c>
      <c r="D255">
        <v>0</v>
      </c>
      <c r="E255" t="s">
        <v>173</v>
      </c>
      <c r="F255" t="s">
        <v>150</v>
      </c>
      <c r="G255" t="s">
        <v>135</v>
      </c>
      <c r="H255">
        <v>93291</v>
      </c>
      <c r="I255" s="4">
        <v>41090</v>
      </c>
      <c r="J255" s="4">
        <v>43696</v>
      </c>
      <c r="K255" t="s">
        <v>136</v>
      </c>
      <c r="L255" t="s">
        <v>174</v>
      </c>
      <c r="N255">
        <v>2</v>
      </c>
      <c r="O255">
        <v>0</v>
      </c>
      <c r="P255">
        <v>0</v>
      </c>
      <c r="Q255">
        <v>4</v>
      </c>
      <c r="R255">
        <v>0</v>
      </c>
      <c r="S255" t="s">
        <v>139</v>
      </c>
      <c r="T255">
        <v>47300</v>
      </c>
      <c r="U255" t="s">
        <v>140</v>
      </c>
      <c r="V255" s="4">
        <v>39587</v>
      </c>
      <c r="W255" s="4">
        <v>39587</v>
      </c>
      <c r="X255" s="4">
        <v>41168</v>
      </c>
      <c r="Y255" t="s">
        <v>141</v>
      </c>
      <c r="Z255">
        <v>0</v>
      </c>
      <c r="AA255">
        <v>0</v>
      </c>
      <c r="AB255" t="s">
        <v>142</v>
      </c>
      <c r="AC255" t="s">
        <v>162</v>
      </c>
      <c r="AD255" t="s">
        <v>144</v>
      </c>
      <c r="AE255" t="s">
        <v>145</v>
      </c>
      <c r="AF255" t="s">
        <v>146</v>
      </c>
      <c r="AG255" t="s">
        <v>144</v>
      </c>
      <c r="AH255" t="s">
        <v>147</v>
      </c>
      <c r="AI255" t="s">
        <v>147</v>
      </c>
      <c r="AJ255">
        <v>0</v>
      </c>
      <c r="AK255">
        <v>1</v>
      </c>
      <c r="AL255" t="s">
        <v>175</v>
      </c>
      <c r="AM255">
        <v>72174</v>
      </c>
      <c r="AN255">
        <v>1327</v>
      </c>
      <c r="AO255">
        <v>73501</v>
      </c>
      <c r="AP255">
        <v>280</v>
      </c>
      <c r="AQ255">
        <v>73781</v>
      </c>
      <c r="AR255">
        <v>62957</v>
      </c>
      <c r="AS255">
        <v>62957</v>
      </c>
      <c r="AT255">
        <v>3467</v>
      </c>
      <c r="AU255">
        <v>39077</v>
      </c>
      <c r="AV255">
        <v>15420</v>
      </c>
      <c r="AW255">
        <v>23657</v>
      </c>
      <c r="AX255">
        <v>2151</v>
      </c>
      <c r="AY255">
        <v>5040</v>
      </c>
      <c r="AZ255">
        <v>13222</v>
      </c>
      <c r="BB255">
        <v>2160</v>
      </c>
      <c r="BC255">
        <v>6266</v>
      </c>
      <c r="BE255">
        <v>620</v>
      </c>
      <c r="BF255">
        <v>0</v>
      </c>
      <c r="BG255">
        <v>0</v>
      </c>
      <c r="BH255">
        <v>19</v>
      </c>
      <c r="BI255">
        <v>601</v>
      </c>
      <c r="BJ255">
        <v>1778</v>
      </c>
      <c r="BK255">
        <v>0</v>
      </c>
      <c r="BL255">
        <v>0</v>
      </c>
      <c r="BM255">
        <v>1778</v>
      </c>
      <c r="BN255">
        <v>0</v>
      </c>
      <c r="BO255">
        <v>0</v>
      </c>
      <c r="BP255">
        <v>8</v>
      </c>
      <c r="BR255">
        <v>0</v>
      </c>
      <c r="BS255">
        <v>0</v>
      </c>
      <c r="BT255">
        <v>0</v>
      </c>
      <c r="BU255">
        <v>3467</v>
      </c>
      <c r="BV255">
        <v>919</v>
      </c>
    </row>
    <row r="256" spans="1:74" x14ac:dyDescent="0.3">
      <c r="A256">
        <v>34156</v>
      </c>
      <c r="B256">
        <v>14783</v>
      </c>
      <c r="C256">
        <v>2446152</v>
      </c>
      <c r="D256">
        <v>3139424</v>
      </c>
      <c r="E256" t="s">
        <v>159</v>
      </c>
      <c r="F256" t="s">
        <v>150</v>
      </c>
      <c r="G256" t="s">
        <v>135</v>
      </c>
      <c r="H256">
        <v>93291</v>
      </c>
      <c r="I256" s="4">
        <v>41090</v>
      </c>
      <c r="J256" s="4">
        <v>43696</v>
      </c>
      <c r="K256" t="s">
        <v>136</v>
      </c>
      <c r="L256" t="s">
        <v>183</v>
      </c>
      <c r="M256" t="s">
        <v>152</v>
      </c>
      <c r="N256">
        <v>5</v>
      </c>
      <c r="O256">
        <v>0</v>
      </c>
      <c r="P256">
        <v>0</v>
      </c>
      <c r="Q256">
        <v>4</v>
      </c>
      <c r="R256">
        <v>0</v>
      </c>
      <c r="S256" t="s">
        <v>139</v>
      </c>
      <c r="T256">
        <v>47300</v>
      </c>
      <c r="U256" t="s">
        <v>140</v>
      </c>
      <c r="V256" s="4">
        <v>35163</v>
      </c>
      <c r="W256" s="4">
        <v>35163</v>
      </c>
      <c r="X256" s="4">
        <v>42219</v>
      </c>
      <c r="Y256" t="s">
        <v>141</v>
      </c>
      <c r="Z256">
        <v>0</v>
      </c>
      <c r="AA256">
        <v>0</v>
      </c>
      <c r="AB256" t="s">
        <v>142</v>
      </c>
      <c r="AC256" t="s">
        <v>162</v>
      </c>
      <c r="AD256" t="s">
        <v>144</v>
      </c>
      <c r="AE256" t="s">
        <v>145</v>
      </c>
      <c r="AF256" t="s">
        <v>146</v>
      </c>
      <c r="AG256" t="s">
        <v>144</v>
      </c>
      <c r="AH256" t="s">
        <v>147</v>
      </c>
      <c r="AI256" t="s">
        <v>147</v>
      </c>
      <c r="AJ256">
        <v>0</v>
      </c>
      <c r="AK256">
        <v>1</v>
      </c>
      <c r="AM256">
        <v>219515</v>
      </c>
      <c r="AN256">
        <v>5276</v>
      </c>
      <c r="AO256">
        <v>224791</v>
      </c>
      <c r="AP256">
        <v>0</v>
      </c>
      <c r="AQ256">
        <v>224791</v>
      </c>
      <c r="AR256">
        <v>182366</v>
      </c>
      <c r="AS256">
        <v>182366</v>
      </c>
      <c r="AT256">
        <v>19820</v>
      </c>
      <c r="AU256">
        <v>139254</v>
      </c>
      <c r="AV256">
        <v>74553</v>
      </c>
      <c r="AW256">
        <v>64701</v>
      </c>
      <c r="AX256">
        <v>7536</v>
      </c>
      <c r="AY256">
        <v>10968</v>
      </c>
      <c r="AZ256">
        <v>4788</v>
      </c>
      <c r="BB256">
        <v>4270</v>
      </c>
      <c r="BC256">
        <v>29100</v>
      </c>
      <c r="BD256">
        <v>0</v>
      </c>
      <c r="BE256">
        <v>1476</v>
      </c>
      <c r="BF256">
        <v>0</v>
      </c>
      <c r="BG256">
        <v>1025</v>
      </c>
      <c r="BH256">
        <v>121</v>
      </c>
      <c r="BI256">
        <v>330</v>
      </c>
      <c r="BJ256">
        <v>7579</v>
      </c>
      <c r="BK256">
        <v>0</v>
      </c>
      <c r="BL256">
        <v>4497</v>
      </c>
      <c r="BM256">
        <v>3082</v>
      </c>
      <c r="BN256">
        <v>0</v>
      </c>
      <c r="BO256">
        <v>0</v>
      </c>
      <c r="BP256">
        <v>158</v>
      </c>
      <c r="BQ256">
        <v>0</v>
      </c>
      <c r="BR256">
        <v>2180</v>
      </c>
      <c r="BS256">
        <v>2180</v>
      </c>
      <c r="BT256">
        <v>2534</v>
      </c>
      <c r="BU256">
        <v>17286</v>
      </c>
      <c r="BV256">
        <v>3176</v>
      </c>
    </row>
    <row r="257" spans="1:74" x14ac:dyDescent="0.3">
      <c r="A257">
        <v>22496</v>
      </c>
      <c r="B257">
        <v>9821</v>
      </c>
      <c r="C257">
        <v>277567</v>
      </c>
      <c r="D257">
        <v>0</v>
      </c>
      <c r="E257" t="s">
        <v>155</v>
      </c>
      <c r="F257" t="s">
        <v>150</v>
      </c>
      <c r="G257" t="s">
        <v>135</v>
      </c>
      <c r="H257">
        <v>93291</v>
      </c>
      <c r="I257" s="4">
        <v>41090</v>
      </c>
      <c r="J257" s="4">
        <v>43696</v>
      </c>
      <c r="K257" t="s">
        <v>136</v>
      </c>
      <c r="L257" t="s">
        <v>156</v>
      </c>
      <c r="N257">
        <v>5</v>
      </c>
      <c r="O257">
        <v>0</v>
      </c>
      <c r="P257">
        <v>0</v>
      </c>
      <c r="Q257">
        <v>4</v>
      </c>
      <c r="R257">
        <v>0</v>
      </c>
      <c r="S257" t="s">
        <v>139</v>
      </c>
      <c r="T257">
        <v>47300</v>
      </c>
      <c r="U257" t="s">
        <v>140</v>
      </c>
      <c r="V257" s="4">
        <v>28338</v>
      </c>
      <c r="W257" s="4">
        <v>28338</v>
      </c>
      <c r="X257" s="4">
        <v>41455</v>
      </c>
      <c r="Y257" t="s">
        <v>141</v>
      </c>
      <c r="Z257">
        <v>0</v>
      </c>
      <c r="AA257">
        <v>0</v>
      </c>
      <c r="AB257" t="s">
        <v>142</v>
      </c>
      <c r="AC257" t="s">
        <v>162</v>
      </c>
      <c r="AD257" t="s">
        <v>144</v>
      </c>
      <c r="AE257" t="s">
        <v>145</v>
      </c>
      <c r="AF257" t="s">
        <v>146</v>
      </c>
      <c r="AG257" t="s">
        <v>144</v>
      </c>
      <c r="AH257" t="s">
        <v>147</v>
      </c>
      <c r="AI257" t="s">
        <v>147</v>
      </c>
      <c r="AJ257">
        <v>0</v>
      </c>
      <c r="AK257">
        <v>1</v>
      </c>
      <c r="AM257">
        <v>123020</v>
      </c>
      <c r="AN257">
        <v>3126</v>
      </c>
      <c r="AO257">
        <v>126146</v>
      </c>
      <c r="AP257">
        <v>0</v>
      </c>
      <c r="AQ257">
        <v>126146</v>
      </c>
      <c r="AR257">
        <v>98619</v>
      </c>
      <c r="AS257">
        <v>98619</v>
      </c>
      <c r="AT257">
        <v>8732</v>
      </c>
      <c r="AU257">
        <v>72167</v>
      </c>
      <c r="AV257">
        <v>43548</v>
      </c>
      <c r="AW257">
        <v>28619</v>
      </c>
      <c r="AX257">
        <v>601</v>
      </c>
      <c r="AY257">
        <v>15878</v>
      </c>
      <c r="AZ257">
        <v>1241</v>
      </c>
      <c r="BB257">
        <v>0</v>
      </c>
      <c r="BC257">
        <v>22524</v>
      </c>
      <c r="BE257">
        <v>4966</v>
      </c>
      <c r="BF257">
        <v>343</v>
      </c>
      <c r="BG257">
        <v>1791</v>
      </c>
      <c r="BH257">
        <v>2341</v>
      </c>
      <c r="BI257">
        <v>491</v>
      </c>
      <c r="BJ257">
        <v>36</v>
      </c>
      <c r="BK257">
        <v>0</v>
      </c>
      <c r="BL257">
        <v>0</v>
      </c>
      <c r="BM257">
        <v>36</v>
      </c>
      <c r="BN257">
        <v>0</v>
      </c>
      <c r="BO257">
        <v>0</v>
      </c>
      <c r="BP257">
        <v>1863</v>
      </c>
      <c r="BR257">
        <v>523</v>
      </c>
      <c r="BS257">
        <v>523</v>
      </c>
      <c r="BT257">
        <v>1035</v>
      </c>
      <c r="BU257">
        <v>7697</v>
      </c>
      <c r="BV257">
        <v>1776</v>
      </c>
    </row>
    <row r="258" spans="1:74" x14ac:dyDescent="0.3">
      <c r="AM258">
        <f>SUM(AM253:AM257)</f>
        <v>1311685</v>
      </c>
    </row>
    <row r="261" spans="1:74" x14ac:dyDescent="0.3">
      <c r="A261" t="s">
        <v>193</v>
      </c>
    </row>
    <row r="262" spans="1:74" x14ac:dyDescent="0.3">
      <c r="A262">
        <v>22597</v>
      </c>
      <c r="B262">
        <v>10050</v>
      </c>
      <c r="C262">
        <v>662369</v>
      </c>
      <c r="D262">
        <v>2976396</v>
      </c>
      <c r="E262" t="s">
        <v>133</v>
      </c>
      <c r="F262" t="s">
        <v>134</v>
      </c>
      <c r="G262" t="s">
        <v>135</v>
      </c>
      <c r="H262">
        <v>93257</v>
      </c>
      <c r="I262" s="4">
        <v>41182</v>
      </c>
      <c r="J262" s="4">
        <v>43696</v>
      </c>
      <c r="K262" t="s">
        <v>136</v>
      </c>
      <c r="L262" t="s">
        <v>137</v>
      </c>
      <c r="M262" t="s">
        <v>138</v>
      </c>
      <c r="N262">
        <v>26</v>
      </c>
      <c r="O262">
        <v>0</v>
      </c>
      <c r="P262">
        <v>0</v>
      </c>
      <c r="Q262">
        <v>4</v>
      </c>
      <c r="R262">
        <v>0</v>
      </c>
      <c r="S262" t="s">
        <v>139</v>
      </c>
      <c r="T262">
        <v>47300</v>
      </c>
      <c r="U262" t="s">
        <v>140</v>
      </c>
      <c r="V262" s="4">
        <v>28509</v>
      </c>
      <c r="W262" s="4">
        <v>28509</v>
      </c>
      <c r="X262" s="4">
        <v>41957</v>
      </c>
      <c r="Y262" t="s">
        <v>141</v>
      </c>
      <c r="Z262">
        <v>0</v>
      </c>
      <c r="AA262">
        <v>0</v>
      </c>
      <c r="AB262" t="s">
        <v>142</v>
      </c>
      <c r="AC262" t="s">
        <v>162</v>
      </c>
      <c r="AD262" t="s">
        <v>144</v>
      </c>
      <c r="AE262" t="s">
        <v>145</v>
      </c>
      <c r="AF262" t="s">
        <v>146</v>
      </c>
      <c r="AG262" t="s">
        <v>144</v>
      </c>
      <c r="AH262" t="s">
        <v>147</v>
      </c>
      <c r="AI262" t="s">
        <v>147</v>
      </c>
      <c r="AJ262">
        <v>0</v>
      </c>
      <c r="AK262">
        <v>1</v>
      </c>
      <c r="AL262" t="s">
        <v>148</v>
      </c>
      <c r="AM262">
        <v>835869</v>
      </c>
      <c r="AN262">
        <v>12806</v>
      </c>
      <c r="AO262">
        <v>848675</v>
      </c>
      <c r="AP262">
        <v>0</v>
      </c>
      <c r="AQ262">
        <v>848675</v>
      </c>
      <c r="AR262">
        <v>540943</v>
      </c>
      <c r="AS262">
        <v>540943</v>
      </c>
      <c r="AT262">
        <v>41999</v>
      </c>
      <c r="AU262">
        <v>266636</v>
      </c>
      <c r="AV262">
        <v>175091</v>
      </c>
      <c r="AW262">
        <v>91545</v>
      </c>
      <c r="AX262">
        <v>5153</v>
      </c>
      <c r="AY262">
        <v>164991</v>
      </c>
      <c r="AZ262">
        <v>62164</v>
      </c>
      <c r="BB262">
        <v>21075</v>
      </c>
      <c r="BC262">
        <v>96898</v>
      </c>
      <c r="BD262">
        <v>0</v>
      </c>
      <c r="BE262">
        <v>30921</v>
      </c>
      <c r="BF262">
        <v>0</v>
      </c>
      <c r="BG262">
        <v>6543</v>
      </c>
      <c r="BH262">
        <v>5298</v>
      </c>
      <c r="BI262">
        <v>19080</v>
      </c>
      <c r="BJ262">
        <v>158838</v>
      </c>
      <c r="BK262">
        <v>0</v>
      </c>
      <c r="BL262">
        <v>0</v>
      </c>
      <c r="BM262">
        <v>154849</v>
      </c>
      <c r="BN262">
        <v>3989</v>
      </c>
      <c r="BO262">
        <v>0</v>
      </c>
      <c r="BP262">
        <v>20907</v>
      </c>
      <c r="BQ262">
        <v>0</v>
      </c>
      <c r="BR262">
        <v>36481</v>
      </c>
      <c r="BS262">
        <v>24668</v>
      </c>
      <c r="BT262">
        <v>6995</v>
      </c>
      <c r="BU262">
        <v>35004</v>
      </c>
      <c r="BV262">
        <v>12566</v>
      </c>
    </row>
    <row r="263" spans="1:74" x14ac:dyDescent="0.3">
      <c r="A263">
        <v>25870</v>
      </c>
      <c r="B263">
        <v>0</v>
      </c>
      <c r="C263">
        <v>803461</v>
      </c>
      <c r="D263">
        <v>0</v>
      </c>
      <c r="E263" t="s">
        <v>153</v>
      </c>
      <c r="F263" t="s">
        <v>134</v>
      </c>
      <c r="G263" t="s">
        <v>135</v>
      </c>
      <c r="H263">
        <v>93257</v>
      </c>
      <c r="I263" s="4">
        <v>41182</v>
      </c>
      <c r="J263" s="4">
        <v>43696</v>
      </c>
      <c r="K263" t="s">
        <v>136</v>
      </c>
      <c r="L263" t="s">
        <v>154</v>
      </c>
      <c r="N263">
        <v>6</v>
      </c>
      <c r="O263">
        <v>0</v>
      </c>
      <c r="P263">
        <v>0</v>
      </c>
      <c r="Q263">
        <v>6</v>
      </c>
      <c r="R263">
        <v>0</v>
      </c>
      <c r="S263" t="s">
        <v>139</v>
      </c>
      <c r="T263">
        <v>47300</v>
      </c>
      <c r="U263" t="s">
        <v>140</v>
      </c>
      <c r="V263" s="4">
        <v>9322</v>
      </c>
      <c r="W263" s="4">
        <v>31033</v>
      </c>
      <c r="X263" s="4">
        <v>41535</v>
      </c>
      <c r="Y263" t="s">
        <v>141</v>
      </c>
      <c r="Z263">
        <v>0</v>
      </c>
      <c r="AA263">
        <v>0</v>
      </c>
      <c r="AB263" t="s">
        <v>142</v>
      </c>
      <c r="AC263" t="s">
        <v>162</v>
      </c>
      <c r="AD263" t="s">
        <v>144</v>
      </c>
      <c r="AE263" t="s">
        <v>145</v>
      </c>
      <c r="AF263" t="s">
        <v>146</v>
      </c>
      <c r="AG263" t="s">
        <v>144</v>
      </c>
      <c r="AH263" t="s">
        <v>147</v>
      </c>
      <c r="AI263" t="s">
        <v>147</v>
      </c>
      <c r="AJ263">
        <v>0</v>
      </c>
      <c r="AK263">
        <v>0</v>
      </c>
      <c r="AM263">
        <v>89242</v>
      </c>
      <c r="AN263">
        <v>3269</v>
      </c>
      <c r="AO263">
        <v>92511</v>
      </c>
      <c r="AP263">
        <v>7</v>
      </c>
      <c r="AQ263">
        <v>92518</v>
      </c>
      <c r="AR263">
        <v>1127</v>
      </c>
      <c r="AS263">
        <v>1127</v>
      </c>
      <c r="AT263">
        <v>0</v>
      </c>
      <c r="AU263">
        <v>253</v>
      </c>
      <c r="AV263">
        <v>0</v>
      </c>
      <c r="AW263">
        <v>253</v>
      </c>
      <c r="AX263">
        <v>8</v>
      </c>
      <c r="AY263">
        <v>866</v>
      </c>
      <c r="AZ263">
        <v>0</v>
      </c>
      <c r="BB263">
        <v>0</v>
      </c>
      <c r="BC263">
        <v>0</v>
      </c>
      <c r="BE263">
        <v>91391</v>
      </c>
      <c r="BF263">
        <v>0</v>
      </c>
      <c r="BG263">
        <v>0</v>
      </c>
      <c r="BH263">
        <v>88923</v>
      </c>
      <c r="BI263">
        <v>2468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0</v>
      </c>
      <c r="BP263">
        <v>0</v>
      </c>
      <c r="BR263">
        <v>0</v>
      </c>
      <c r="BS263">
        <v>0</v>
      </c>
      <c r="BT263">
        <v>0</v>
      </c>
      <c r="BU263">
        <v>0</v>
      </c>
      <c r="BV263">
        <v>1291</v>
      </c>
    </row>
    <row r="264" spans="1:74" x14ac:dyDescent="0.3">
      <c r="A264">
        <v>58728</v>
      </c>
      <c r="B264">
        <v>0</v>
      </c>
      <c r="C264">
        <v>3750650</v>
      </c>
      <c r="D264">
        <v>0</v>
      </c>
      <c r="E264" t="s">
        <v>173</v>
      </c>
      <c r="F264" t="s">
        <v>150</v>
      </c>
      <c r="G264" t="s">
        <v>135</v>
      </c>
      <c r="H264">
        <v>93291</v>
      </c>
      <c r="I264" s="4">
        <v>41182</v>
      </c>
      <c r="J264" s="4">
        <v>43696</v>
      </c>
      <c r="K264" t="s">
        <v>136</v>
      </c>
      <c r="L264" t="s">
        <v>174</v>
      </c>
      <c r="N264">
        <v>2</v>
      </c>
      <c r="O264">
        <v>0</v>
      </c>
      <c r="P264">
        <v>0</v>
      </c>
      <c r="Q264">
        <v>2</v>
      </c>
      <c r="R264">
        <v>0</v>
      </c>
      <c r="S264" t="s">
        <v>139</v>
      </c>
      <c r="T264">
        <v>47300</v>
      </c>
      <c r="U264" t="s">
        <v>140</v>
      </c>
      <c r="V264" s="4">
        <v>39587</v>
      </c>
      <c r="W264" s="4">
        <v>39587</v>
      </c>
      <c r="X264" s="4">
        <v>41380</v>
      </c>
      <c r="Y264" t="s">
        <v>141</v>
      </c>
      <c r="Z264">
        <v>0</v>
      </c>
      <c r="AA264">
        <v>0</v>
      </c>
      <c r="AB264" t="s">
        <v>142</v>
      </c>
      <c r="AC264" t="s">
        <v>162</v>
      </c>
      <c r="AD264" t="s">
        <v>144</v>
      </c>
      <c r="AE264" t="s">
        <v>145</v>
      </c>
      <c r="AF264" t="s">
        <v>146</v>
      </c>
      <c r="AG264" t="s">
        <v>144</v>
      </c>
      <c r="AH264" t="s">
        <v>147</v>
      </c>
      <c r="AI264" t="s">
        <v>147</v>
      </c>
      <c r="AJ264">
        <v>0</v>
      </c>
      <c r="AK264">
        <v>1</v>
      </c>
      <c r="AL264" t="s">
        <v>175</v>
      </c>
      <c r="AM264">
        <v>77994</v>
      </c>
      <c r="AN264">
        <v>1354</v>
      </c>
      <c r="AO264">
        <v>79348</v>
      </c>
      <c r="AP264">
        <v>271</v>
      </c>
      <c r="AQ264">
        <v>79619</v>
      </c>
      <c r="AR264">
        <v>68350</v>
      </c>
      <c r="AS264">
        <v>68350</v>
      </c>
      <c r="AT264">
        <v>4209</v>
      </c>
      <c r="AU264">
        <v>39063</v>
      </c>
      <c r="AV264">
        <v>15633</v>
      </c>
      <c r="AW264">
        <v>23430</v>
      </c>
      <c r="AX264">
        <v>2140</v>
      </c>
      <c r="AY264">
        <v>5269</v>
      </c>
      <c r="AZ264">
        <v>17669</v>
      </c>
      <c r="BB264">
        <v>2227</v>
      </c>
      <c r="BC264">
        <v>6637</v>
      </c>
      <c r="BE264">
        <v>637</v>
      </c>
      <c r="BF264">
        <v>0</v>
      </c>
      <c r="BG264">
        <v>0</v>
      </c>
      <c r="BH264">
        <v>19</v>
      </c>
      <c r="BI264">
        <v>618</v>
      </c>
      <c r="BJ264">
        <v>1768</v>
      </c>
      <c r="BK264">
        <v>0</v>
      </c>
      <c r="BL264">
        <v>0</v>
      </c>
      <c r="BM264">
        <v>1768</v>
      </c>
      <c r="BN264">
        <v>0</v>
      </c>
      <c r="BO264">
        <v>0</v>
      </c>
      <c r="BP264">
        <v>8</v>
      </c>
      <c r="BR264">
        <v>0</v>
      </c>
      <c r="BS264">
        <v>0</v>
      </c>
      <c r="BT264">
        <v>0</v>
      </c>
      <c r="BU264">
        <v>4209</v>
      </c>
      <c r="BV264">
        <v>992</v>
      </c>
    </row>
    <row r="265" spans="1:74" x14ac:dyDescent="0.3">
      <c r="A265">
        <v>34156</v>
      </c>
      <c r="B265">
        <v>14783</v>
      </c>
      <c r="C265">
        <v>2446152</v>
      </c>
      <c r="D265">
        <v>3139424</v>
      </c>
      <c r="E265" t="s">
        <v>159</v>
      </c>
      <c r="F265" t="s">
        <v>150</v>
      </c>
      <c r="G265" t="s">
        <v>135</v>
      </c>
      <c r="H265">
        <v>93291</v>
      </c>
      <c r="I265" s="4">
        <v>41182</v>
      </c>
      <c r="J265" s="4">
        <v>43696</v>
      </c>
      <c r="K265" t="s">
        <v>136</v>
      </c>
      <c r="L265" t="s">
        <v>183</v>
      </c>
      <c r="M265" t="s">
        <v>152</v>
      </c>
      <c r="N265">
        <v>5</v>
      </c>
      <c r="O265">
        <v>0</v>
      </c>
      <c r="P265">
        <v>0</v>
      </c>
      <c r="Q265">
        <v>4</v>
      </c>
      <c r="R265">
        <v>0</v>
      </c>
      <c r="S265" t="s">
        <v>139</v>
      </c>
      <c r="T265">
        <v>47300</v>
      </c>
      <c r="U265" t="s">
        <v>140</v>
      </c>
      <c r="V265" s="4">
        <v>35163</v>
      </c>
      <c r="W265" s="4">
        <v>35163</v>
      </c>
      <c r="X265" s="4">
        <v>42219</v>
      </c>
      <c r="Y265" t="s">
        <v>141</v>
      </c>
      <c r="Z265">
        <v>0</v>
      </c>
      <c r="AA265">
        <v>0</v>
      </c>
      <c r="AB265" t="s">
        <v>142</v>
      </c>
      <c r="AC265" t="s">
        <v>162</v>
      </c>
      <c r="AD265" t="s">
        <v>144</v>
      </c>
      <c r="AE265" t="s">
        <v>145</v>
      </c>
      <c r="AF265" t="s">
        <v>146</v>
      </c>
      <c r="AG265" t="s">
        <v>144</v>
      </c>
      <c r="AH265" t="s">
        <v>147</v>
      </c>
      <c r="AI265" t="s">
        <v>147</v>
      </c>
      <c r="AJ265">
        <v>0</v>
      </c>
      <c r="AK265">
        <v>1</v>
      </c>
      <c r="AM265">
        <v>228201</v>
      </c>
      <c r="AN265">
        <v>5194</v>
      </c>
      <c r="AO265">
        <v>233395</v>
      </c>
      <c r="AP265">
        <v>0</v>
      </c>
      <c r="AQ265">
        <v>233395</v>
      </c>
      <c r="AR265">
        <v>189576</v>
      </c>
      <c r="AS265">
        <v>189576</v>
      </c>
      <c r="AT265">
        <v>15745</v>
      </c>
      <c r="AU265">
        <v>147638</v>
      </c>
      <c r="AV265">
        <v>78199</v>
      </c>
      <c r="AW265">
        <v>69439</v>
      </c>
      <c r="AX265">
        <v>8494</v>
      </c>
      <c r="AY265">
        <v>11110</v>
      </c>
      <c r="AZ265">
        <v>6589</v>
      </c>
      <c r="BB265">
        <v>4205</v>
      </c>
      <c r="BC265">
        <v>31431</v>
      </c>
      <c r="BD265">
        <v>0</v>
      </c>
      <c r="BE265">
        <v>1629</v>
      </c>
      <c r="BF265">
        <v>0</v>
      </c>
      <c r="BG265">
        <v>1180</v>
      </c>
      <c r="BH265">
        <v>120</v>
      </c>
      <c r="BI265">
        <v>329</v>
      </c>
      <c r="BJ265">
        <v>6554</v>
      </c>
      <c r="BK265">
        <v>0</v>
      </c>
      <c r="BL265">
        <v>3500</v>
      </c>
      <c r="BM265">
        <v>3054</v>
      </c>
      <c r="BN265">
        <v>0</v>
      </c>
      <c r="BO265">
        <v>0</v>
      </c>
      <c r="BP265">
        <v>191</v>
      </c>
      <c r="BQ265">
        <v>0</v>
      </c>
      <c r="BR265">
        <v>1846</v>
      </c>
      <c r="BS265">
        <v>1846</v>
      </c>
      <c r="BT265">
        <v>2380</v>
      </c>
      <c r="BU265">
        <v>13365</v>
      </c>
      <c r="BV265">
        <v>3234</v>
      </c>
    </row>
    <row r="266" spans="1:74" x14ac:dyDescent="0.3">
      <c r="A266">
        <v>22496</v>
      </c>
      <c r="B266">
        <v>9821</v>
      </c>
      <c r="C266">
        <v>277567</v>
      </c>
      <c r="D266">
        <v>0</v>
      </c>
      <c r="E266" t="s">
        <v>155</v>
      </c>
      <c r="F266" t="s">
        <v>150</v>
      </c>
      <c r="G266" t="s">
        <v>135</v>
      </c>
      <c r="H266">
        <v>93291</v>
      </c>
      <c r="I266" s="4">
        <v>41182</v>
      </c>
      <c r="J266" s="4">
        <v>43696</v>
      </c>
      <c r="K266" t="s">
        <v>136</v>
      </c>
      <c r="L266" t="s">
        <v>156</v>
      </c>
      <c r="N266">
        <v>5</v>
      </c>
      <c r="O266">
        <v>0</v>
      </c>
      <c r="P266">
        <v>0</v>
      </c>
      <c r="Q266">
        <v>4</v>
      </c>
      <c r="R266">
        <v>0</v>
      </c>
      <c r="S266" t="s">
        <v>139</v>
      </c>
      <c r="T266">
        <v>47300</v>
      </c>
      <c r="U266" t="s">
        <v>140</v>
      </c>
      <c r="V266" s="4">
        <v>28338</v>
      </c>
      <c r="W266" s="4">
        <v>28338</v>
      </c>
      <c r="X266" s="4">
        <v>41455</v>
      </c>
      <c r="Y266" t="s">
        <v>141</v>
      </c>
      <c r="Z266">
        <v>0</v>
      </c>
      <c r="AA266">
        <v>0</v>
      </c>
      <c r="AB266" t="s">
        <v>142</v>
      </c>
      <c r="AC266" t="s">
        <v>162</v>
      </c>
      <c r="AD266" t="s">
        <v>144</v>
      </c>
      <c r="AE266" t="s">
        <v>145</v>
      </c>
      <c r="AF266" t="s">
        <v>146</v>
      </c>
      <c r="AG266" t="s">
        <v>144</v>
      </c>
      <c r="AH266" t="s">
        <v>147</v>
      </c>
      <c r="AI266" t="s">
        <v>147</v>
      </c>
      <c r="AJ266">
        <v>0</v>
      </c>
      <c r="AK266">
        <v>1</v>
      </c>
      <c r="AM266">
        <v>122122</v>
      </c>
      <c r="AN266">
        <v>3033</v>
      </c>
      <c r="AO266">
        <v>125155</v>
      </c>
      <c r="AP266">
        <v>0</v>
      </c>
      <c r="AQ266">
        <v>125155</v>
      </c>
      <c r="AR266">
        <v>97536</v>
      </c>
      <c r="AS266">
        <v>97536</v>
      </c>
      <c r="AT266">
        <v>7451</v>
      </c>
      <c r="AU266">
        <v>72686</v>
      </c>
      <c r="AV266">
        <v>44109</v>
      </c>
      <c r="AW266">
        <v>28577</v>
      </c>
      <c r="AX266">
        <v>598</v>
      </c>
      <c r="AY266">
        <v>15669</v>
      </c>
      <c r="AZ266">
        <v>1132</v>
      </c>
      <c r="BB266">
        <v>0</v>
      </c>
      <c r="BC266">
        <v>22971</v>
      </c>
      <c r="BE266">
        <v>4598</v>
      </c>
      <c r="BF266">
        <v>329</v>
      </c>
      <c r="BG266">
        <v>1629</v>
      </c>
      <c r="BH266">
        <v>2187</v>
      </c>
      <c r="BI266">
        <v>453</v>
      </c>
      <c r="BJ266">
        <v>50</v>
      </c>
      <c r="BK266">
        <v>0</v>
      </c>
      <c r="BL266">
        <v>0</v>
      </c>
      <c r="BM266">
        <v>50</v>
      </c>
      <c r="BN266">
        <v>0</v>
      </c>
      <c r="BO266">
        <v>0</v>
      </c>
      <c r="BP266">
        <v>1998</v>
      </c>
      <c r="BR266">
        <v>796</v>
      </c>
      <c r="BS266">
        <v>518</v>
      </c>
      <c r="BT266">
        <v>1149</v>
      </c>
      <c r="BU266">
        <v>6302</v>
      </c>
      <c r="BV266">
        <v>1758</v>
      </c>
    </row>
    <row r="267" spans="1:74" x14ac:dyDescent="0.3">
      <c r="AM267">
        <f>SUM(AM262:AM266)</f>
        <v>1353428</v>
      </c>
    </row>
    <row r="270" spans="1:74" x14ac:dyDescent="0.3">
      <c r="A270" t="s">
        <v>194</v>
      </c>
    </row>
    <row r="271" spans="1:74" x14ac:dyDescent="0.3">
      <c r="A271">
        <v>22597</v>
      </c>
      <c r="B271">
        <v>10050</v>
      </c>
      <c r="C271">
        <v>662369</v>
      </c>
      <c r="D271">
        <v>2976396</v>
      </c>
      <c r="E271" t="s">
        <v>133</v>
      </c>
      <c r="F271" t="s">
        <v>134</v>
      </c>
      <c r="G271" t="s">
        <v>135</v>
      </c>
      <c r="H271">
        <v>93257</v>
      </c>
      <c r="I271" s="4">
        <v>41274</v>
      </c>
      <c r="J271" s="4">
        <v>43696</v>
      </c>
      <c r="K271" t="s">
        <v>136</v>
      </c>
      <c r="L271" t="s">
        <v>137</v>
      </c>
      <c r="M271" t="s">
        <v>138</v>
      </c>
      <c r="N271">
        <v>26</v>
      </c>
      <c r="O271">
        <v>0</v>
      </c>
      <c r="P271">
        <v>0</v>
      </c>
      <c r="Q271">
        <v>4</v>
      </c>
      <c r="R271">
        <v>0</v>
      </c>
      <c r="S271" t="s">
        <v>139</v>
      </c>
      <c r="T271">
        <v>47300</v>
      </c>
      <c r="U271" t="s">
        <v>140</v>
      </c>
      <c r="V271" s="4">
        <v>28509</v>
      </c>
      <c r="W271" s="4">
        <v>28509</v>
      </c>
      <c r="X271" s="4">
        <v>41957</v>
      </c>
      <c r="Y271" t="s">
        <v>141</v>
      </c>
      <c r="Z271">
        <v>0</v>
      </c>
      <c r="AA271">
        <v>0</v>
      </c>
      <c r="AB271" t="s">
        <v>142</v>
      </c>
      <c r="AC271" t="s">
        <v>162</v>
      </c>
      <c r="AD271" t="s">
        <v>144</v>
      </c>
      <c r="AE271" t="s">
        <v>145</v>
      </c>
      <c r="AF271" t="s">
        <v>146</v>
      </c>
      <c r="AG271" t="s">
        <v>144</v>
      </c>
      <c r="AH271" t="s">
        <v>147</v>
      </c>
      <c r="AI271" t="s">
        <v>147</v>
      </c>
      <c r="AJ271">
        <v>0</v>
      </c>
      <c r="AK271">
        <v>1</v>
      </c>
      <c r="AL271" t="s">
        <v>148</v>
      </c>
      <c r="AM271">
        <v>867288</v>
      </c>
      <c r="AN271">
        <v>13873</v>
      </c>
      <c r="AO271">
        <v>881161</v>
      </c>
      <c r="AP271">
        <v>0</v>
      </c>
      <c r="AQ271">
        <v>881161</v>
      </c>
      <c r="AR271">
        <v>546914</v>
      </c>
      <c r="AS271">
        <v>546914</v>
      </c>
      <c r="AT271">
        <v>31221</v>
      </c>
      <c r="AU271">
        <v>275225</v>
      </c>
      <c r="AV271">
        <v>182665</v>
      </c>
      <c r="AW271">
        <v>92560</v>
      </c>
      <c r="AX271">
        <v>5928</v>
      </c>
      <c r="AY271">
        <v>162479</v>
      </c>
      <c r="AZ271">
        <v>72061</v>
      </c>
      <c r="BB271">
        <v>22613</v>
      </c>
      <c r="BC271">
        <v>108113</v>
      </c>
      <c r="BD271">
        <v>0</v>
      </c>
      <c r="BE271">
        <v>29300</v>
      </c>
      <c r="BF271">
        <v>0</v>
      </c>
      <c r="BG271">
        <v>6290</v>
      </c>
      <c r="BH271">
        <v>4830</v>
      </c>
      <c r="BI271">
        <v>18180</v>
      </c>
      <c r="BJ271">
        <v>174221</v>
      </c>
      <c r="BK271">
        <v>0</v>
      </c>
      <c r="BL271">
        <v>0</v>
      </c>
      <c r="BM271">
        <v>170680</v>
      </c>
      <c r="BN271">
        <v>3541</v>
      </c>
      <c r="BO271">
        <v>0</v>
      </c>
      <c r="BP271">
        <v>24208</v>
      </c>
      <c r="BQ271">
        <v>0</v>
      </c>
      <c r="BR271">
        <v>18212</v>
      </c>
      <c r="BS271">
        <v>12212</v>
      </c>
      <c r="BT271">
        <v>3182</v>
      </c>
      <c r="BU271">
        <v>28039</v>
      </c>
      <c r="BV271">
        <v>12877</v>
      </c>
    </row>
    <row r="272" spans="1:74" x14ac:dyDescent="0.3">
      <c r="A272">
        <v>25870</v>
      </c>
      <c r="B272">
        <v>0</v>
      </c>
      <c r="C272">
        <v>803461</v>
      </c>
      <c r="D272">
        <v>0</v>
      </c>
      <c r="E272" t="s">
        <v>153</v>
      </c>
      <c r="F272" t="s">
        <v>134</v>
      </c>
      <c r="G272" t="s">
        <v>135</v>
      </c>
      <c r="H272">
        <v>93257</v>
      </c>
      <c r="I272" s="4">
        <v>41274</v>
      </c>
      <c r="J272" s="4">
        <v>43696</v>
      </c>
      <c r="K272" t="s">
        <v>136</v>
      </c>
      <c r="L272" t="s">
        <v>154</v>
      </c>
      <c r="N272">
        <v>6</v>
      </c>
      <c r="O272">
        <v>0</v>
      </c>
      <c r="P272">
        <v>0</v>
      </c>
      <c r="Q272">
        <v>6</v>
      </c>
      <c r="R272">
        <v>0</v>
      </c>
      <c r="S272" t="s">
        <v>139</v>
      </c>
      <c r="T272">
        <v>47300</v>
      </c>
      <c r="U272" t="s">
        <v>140</v>
      </c>
      <c r="V272" s="4">
        <v>9322</v>
      </c>
      <c r="W272" s="4">
        <v>31033</v>
      </c>
      <c r="X272" s="4">
        <v>41535</v>
      </c>
      <c r="Y272" t="s">
        <v>141</v>
      </c>
      <c r="Z272">
        <v>0</v>
      </c>
      <c r="AA272">
        <v>0</v>
      </c>
      <c r="AB272" t="s">
        <v>142</v>
      </c>
      <c r="AC272" t="s">
        <v>162</v>
      </c>
      <c r="AD272" t="s">
        <v>144</v>
      </c>
      <c r="AE272" t="s">
        <v>145</v>
      </c>
      <c r="AF272" t="s">
        <v>146</v>
      </c>
      <c r="AG272" t="s">
        <v>144</v>
      </c>
      <c r="AH272" t="s">
        <v>147</v>
      </c>
      <c r="AI272" t="s">
        <v>147</v>
      </c>
      <c r="AJ272">
        <v>0</v>
      </c>
      <c r="AK272">
        <v>0</v>
      </c>
      <c r="AM272">
        <v>86131</v>
      </c>
      <c r="AN272">
        <v>3078</v>
      </c>
      <c r="AO272">
        <v>89209</v>
      </c>
      <c r="AP272">
        <v>5</v>
      </c>
      <c r="AQ272">
        <v>89214</v>
      </c>
      <c r="AR272">
        <v>1070</v>
      </c>
      <c r="AS272">
        <v>1070</v>
      </c>
      <c r="AT272">
        <v>0</v>
      </c>
      <c r="AU272">
        <v>239</v>
      </c>
      <c r="AV272">
        <v>0</v>
      </c>
      <c r="AW272">
        <v>239</v>
      </c>
      <c r="AX272">
        <v>7</v>
      </c>
      <c r="AY272">
        <v>824</v>
      </c>
      <c r="AZ272">
        <v>0</v>
      </c>
      <c r="BB272">
        <v>0</v>
      </c>
      <c r="BC272">
        <v>0</v>
      </c>
      <c r="BE272">
        <v>88144</v>
      </c>
      <c r="BF272">
        <v>0</v>
      </c>
      <c r="BG272">
        <v>0</v>
      </c>
      <c r="BH272">
        <v>85885</v>
      </c>
      <c r="BI272">
        <v>2259</v>
      </c>
      <c r="BJ272">
        <v>0</v>
      </c>
      <c r="BK272">
        <v>0</v>
      </c>
      <c r="BL272">
        <v>0</v>
      </c>
      <c r="BM272">
        <v>0</v>
      </c>
      <c r="BN272">
        <v>0</v>
      </c>
      <c r="BO272">
        <v>0</v>
      </c>
      <c r="BP272">
        <v>0</v>
      </c>
      <c r="BR272">
        <v>0</v>
      </c>
      <c r="BS272">
        <v>0</v>
      </c>
      <c r="BT272">
        <v>0</v>
      </c>
      <c r="BU272">
        <v>0</v>
      </c>
      <c r="BV272">
        <v>1251</v>
      </c>
    </row>
    <row r="273" spans="1:74" x14ac:dyDescent="0.3">
      <c r="A273">
        <v>58728</v>
      </c>
      <c r="B273">
        <v>0</v>
      </c>
      <c r="C273">
        <v>3750650</v>
      </c>
      <c r="D273">
        <v>0</v>
      </c>
      <c r="E273" t="s">
        <v>173</v>
      </c>
      <c r="F273" t="s">
        <v>150</v>
      </c>
      <c r="G273" t="s">
        <v>135</v>
      </c>
      <c r="H273">
        <v>93291</v>
      </c>
      <c r="I273" s="4">
        <v>41274</v>
      </c>
      <c r="J273" s="4">
        <v>43696</v>
      </c>
      <c r="K273" t="s">
        <v>136</v>
      </c>
      <c r="L273" t="s">
        <v>174</v>
      </c>
      <c r="N273">
        <v>2</v>
      </c>
      <c r="O273">
        <v>0</v>
      </c>
      <c r="P273">
        <v>0</v>
      </c>
      <c r="Q273">
        <v>2</v>
      </c>
      <c r="R273">
        <v>0</v>
      </c>
      <c r="S273" t="s">
        <v>139</v>
      </c>
      <c r="T273">
        <v>47300</v>
      </c>
      <c r="U273" t="s">
        <v>140</v>
      </c>
      <c r="V273" s="4">
        <v>39587</v>
      </c>
      <c r="W273" s="4">
        <v>39587</v>
      </c>
      <c r="X273" s="4">
        <v>41380</v>
      </c>
      <c r="Y273" t="s">
        <v>141</v>
      </c>
      <c r="Z273">
        <v>0</v>
      </c>
      <c r="AA273">
        <v>0</v>
      </c>
      <c r="AB273" t="s">
        <v>142</v>
      </c>
      <c r="AC273" t="s">
        <v>162</v>
      </c>
      <c r="AD273" t="s">
        <v>144</v>
      </c>
      <c r="AE273" t="s">
        <v>145</v>
      </c>
      <c r="AF273" t="s">
        <v>146</v>
      </c>
      <c r="AG273" t="s">
        <v>144</v>
      </c>
      <c r="AH273" t="s">
        <v>147</v>
      </c>
      <c r="AI273" t="s">
        <v>147</v>
      </c>
      <c r="AJ273">
        <v>0</v>
      </c>
      <c r="AK273">
        <v>1</v>
      </c>
      <c r="AL273" t="s">
        <v>175</v>
      </c>
      <c r="AM273">
        <v>78890</v>
      </c>
      <c r="AN273">
        <v>1372</v>
      </c>
      <c r="AO273">
        <v>80262</v>
      </c>
      <c r="AP273">
        <v>267</v>
      </c>
      <c r="AQ273">
        <v>80529</v>
      </c>
      <c r="AR273">
        <v>66760</v>
      </c>
      <c r="AS273">
        <v>66760</v>
      </c>
      <c r="AT273">
        <v>5037</v>
      </c>
      <c r="AU273">
        <v>35857</v>
      </c>
      <c r="AV273">
        <v>15097</v>
      </c>
      <c r="AW273">
        <v>20760</v>
      </c>
      <c r="AX273">
        <v>2129</v>
      </c>
      <c r="AY273">
        <v>4791</v>
      </c>
      <c r="AZ273">
        <v>18946</v>
      </c>
      <c r="BB273">
        <v>2799</v>
      </c>
      <c r="BC273">
        <v>7790</v>
      </c>
      <c r="BE273">
        <v>623</v>
      </c>
      <c r="BF273">
        <v>0</v>
      </c>
      <c r="BG273">
        <v>0</v>
      </c>
      <c r="BH273">
        <v>19</v>
      </c>
      <c r="BI273">
        <v>604</v>
      </c>
      <c r="BJ273">
        <v>2557</v>
      </c>
      <c r="BK273">
        <v>0</v>
      </c>
      <c r="BL273">
        <v>0</v>
      </c>
      <c r="BM273">
        <v>2557</v>
      </c>
      <c r="BN273">
        <v>0</v>
      </c>
      <c r="BO273">
        <v>0</v>
      </c>
      <c r="BP273">
        <v>6</v>
      </c>
      <c r="BR273">
        <v>0</v>
      </c>
      <c r="BS273">
        <v>0</v>
      </c>
      <c r="BT273">
        <v>80</v>
      </c>
      <c r="BU273">
        <v>4957</v>
      </c>
      <c r="BV273">
        <v>1003</v>
      </c>
    </row>
    <row r="274" spans="1:74" x14ac:dyDescent="0.3">
      <c r="A274">
        <v>34156</v>
      </c>
      <c r="B274">
        <v>14783</v>
      </c>
      <c r="C274">
        <v>2446152</v>
      </c>
      <c r="D274">
        <v>3139424</v>
      </c>
      <c r="E274" t="s">
        <v>159</v>
      </c>
      <c r="F274" t="s">
        <v>150</v>
      </c>
      <c r="G274" t="s">
        <v>135</v>
      </c>
      <c r="H274">
        <v>93291</v>
      </c>
      <c r="I274" s="4">
        <v>41274</v>
      </c>
      <c r="J274" s="4">
        <v>43696</v>
      </c>
      <c r="K274" t="s">
        <v>136</v>
      </c>
      <c r="L274" t="s">
        <v>183</v>
      </c>
      <c r="M274" t="s">
        <v>152</v>
      </c>
      <c r="N274">
        <v>5</v>
      </c>
      <c r="O274">
        <v>0</v>
      </c>
      <c r="P274">
        <v>0</v>
      </c>
      <c r="Q274">
        <v>4</v>
      </c>
      <c r="R274">
        <v>0</v>
      </c>
      <c r="S274" t="s">
        <v>139</v>
      </c>
      <c r="T274">
        <v>47300</v>
      </c>
      <c r="U274" t="s">
        <v>140</v>
      </c>
      <c r="V274" s="4">
        <v>35163</v>
      </c>
      <c r="W274" s="4">
        <v>35163</v>
      </c>
      <c r="X274" s="4">
        <v>42219</v>
      </c>
      <c r="Y274" t="s">
        <v>141</v>
      </c>
      <c r="Z274">
        <v>0</v>
      </c>
      <c r="AA274">
        <v>0</v>
      </c>
      <c r="AB274" t="s">
        <v>142</v>
      </c>
      <c r="AC274" t="s">
        <v>162</v>
      </c>
      <c r="AD274" t="s">
        <v>144</v>
      </c>
      <c r="AE274" t="s">
        <v>145</v>
      </c>
      <c r="AF274" t="s">
        <v>146</v>
      </c>
      <c r="AG274" t="s">
        <v>144</v>
      </c>
      <c r="AH274" t="s">
        <v>147</v>
      </c>
      <c r="AI274" t="s">
        <v>147</v>
      </c>
      <c r="AJ274">
        <v>0</v>
      </c>
      <c r="AK274">
        <v>1</v>
      </c>
      <c r="AM274">
        <v>227261</v>
      </c>
      <c r="AN274">
        <v>5192</v>
      </c>
      <c r="AO274">
        <v>232453</v>
      </c>
      <c r="AP274">
        <v>0</v>
      </c>
      <c r="AQ274">
        <v>232453</v>
      </c>
      <c r="AR274">
        <v>189864</v>
      </c>
      <c r="AS274">
        <v>189864</v>
      </c>
      <c r="AT274">
        <v>15104</v>
      </c>
      <c r="AU274">
        <v>148434</v>
      </c>
      <c r="AV274">
        <v>76461</v>
      </c>
      <c r="AW274">
        <v>71973</v>
      </c>
      <c r="AX274">
        <v>9081</v>
      </c>
      <c r="AY274">
        <v>11189</v>
      </c>
      <c r="AZ274">
        <v>6056</v>
      </c>
      <c r="BB274">
        <v>3821</v>
      </c>
      <c r="BC274">
        <v>31229</v>
      </c>
      <c r="BD274">
        <v>0</v>
      </c>
      <c r="BE274">
        <v>1453</v>
      </c>
      <c r="BF274">
        <v>0</v>
      </c>
      <c r="BG274">
        <v>942</v>
      </c>
      <c r="BH274">
        <v>109</v>
      </c>
      <c r="BI274">
        <v>402</v>
      </c>
      <c r="BJ274">
        <v>6086</v>
      </c>
      <c r="BK274">
        <v>0</v>
      </c>
      <c r="BL274">
        <v>3500</v>
      </c>
      <c r="BM274">
        <v>2586</v>
      </c>
      <c r="BN274">
        <v>0</v>
      </c>
      <c r="BO274">
        <v>0</v>
      </c>
      <c r="BP274">
        <v>192</v>
      </c>
      <c r="BQ274">
        <v>0</v>
      </c>
      <c r="BR274">
        <v>1676</v>
      </c>
      <c r="BS274">
        <v>1676</v>
      </c>
      <c r="BT274">
        <v>1854</v>
      </c>
      <c r="BU274">
        <v>13250</v>
      </c>
      <c r="BV274">
        <v>3217</v>
      </c>
    </row>
    <row r="275" spans="1:74" x14ac:dyDescent="0.3">
      <c r="A275">
        <v>22496</v>
      </c>
      <c r="B275">
        <v>9821</v>
      </c>
      <c r="C275">
        <v>277567</v>
      </c>
      <c r="D275">
        <v>0</v>
      </c>
      <c r="E275" t="s">
        <v>155</v>
      </c>
      <c r="F275" t="s">
        <v>150</v>
      </c>
      <c r="G275" t="s">
        <v>135</v>
      </c>
      <c r="H275">
        <v>93291</v>
      </c>
      <c r="I275" s="4">
        <v>41274</v>
      </c>
      <c r="J275" s="4">
        <v>43696</v>
      </c>
      <c r="K275" t="s">
        <v>136</v>
      </c>
      <c r="L275" t="s">
        <v>156</v>
      </c>
      <c r="N275">
        <v>5</v>
      </c>
      <c r="O275">
        <v>0</v>
      </c>
      <c r="P275">
        <v>0</v>
      </c>
      <c r="Q275">
        <v>4</v>
      </c>
      <c r="R275">
        <v>0</v>
      </c>
      <c r="S275" t="s">
        <v>139</v>
      </c>
      <c r="T275">
        <v>47300</v>
      </c>
      <c r="U275" t="s">
        <v>140</v>
      </c>
      <c r="V275" s="4">
        <v>28338</v>
      </c>
      <c r="W275" s="4">
        <v>28338</v>
      </c>
      <c r="X275" s="4">
        <v>41455</v>
      </c>
      <c r="Y275" t="s">
        <v>141</v>
      </c>
      <c r="Z275">
        <v>0</v>
      </c>
      <c r="AA275">
        <v>0</v>
      </c>
      <c r="AB275" t="s">
        <v>142</v>
      </c>
      <c r="AC275" t="s">
        <v>162</v>
      </c>
      <c r="AD275" t="s">
        <v>144</v>
      </c>
      <c r="AE275" t="s">
        <v>145</v>
      </c>
      <c r="AF275" t="s">
        <v>146</v>
      </c>
      <c r="AG275" t="s">
        <v>144</v>
      </c>
      <c r="AH275" t="s">
        <v>147</v>
      </c>
      <c r="AI275" t="s">
        <v>147</v>
      </c>
      <c r="AJ275">
        <v>0</v>
      </c>
      <c r="AK275">
        <v>1</v>
      </c>
      <c r="AM275">
        <v>120214</v>
      </c>
      <c r="AN275">
        <v>3112</v>
      </c>
      <c r="AO275">
        <v>123326</v>
      </c>
      <c r="AP275">
        <v>0</v>
      </c>
      <c r="AQ275">
        <v>123326</v>
      </c>
      <c r="AR275">
        <v>96221</v>
      </c>
      <c r="AS275">
        <v>96221</v>
      </c>
      <c r="AT275">
        <v>8454</v>
      </c>
      <c r="AU275">
        <v>71104</v>
      </c>
      <c r="AV275">
        <v>44065</v>
      </c>
      <c r="AW275">
        <v>27039</v>
      </c>
      <c r="AX275">
        <v>594</v>
      </c>
      <c r="AY275">
        <v>15197</v>
      </c>
      <c r="AZ275">
        <v>872</v>
      </c>
      <c r="BB275">
        <v>0</v>
      </c>
      <c r="BC275">
        <v>22419</v>
      </c>
      <c r="BE275">
        <v>4651</v>
      </c>
      <c r="BF275">
        <v>352</v>
      </c>
      <c r="BG275">
        <v>1598</v>
      </c>
      <c r="BH275">
        <v>2045</v>
      </c>
      <c r="BI275">
        <v>656</v>
      </c>
      <c r="BJ275">
        <v>35</v>
      </c>
      <c r="BK275">
        <v>0</v>
      </c>
      <c r="BL275">
        <v>0</v>
      </c>
      <c r="BM275">
        <v>35</v>
      </c>
      <c r="BN275">
        <v>0</v>
      </c>
      <c r="BO275">
        <v>0</v>
      </c>
      <c r="BP275">
        <v>1714</v>
      </c>
      <c r="BR275">
        <v>787</v>
      </c>
      <c r="BS275">
        <v>512</v>
      </c>
      <c r="BT275">
        <v>900</v>
      </c>
      <c r="BU275">
        <v>7554</v>
      </c>
      <c r="BV275">
        <v>1742</v>
      </c>
    </row>
    <row r="276" spans="1:74" x14ac:dyDescent="0.3">
      <c r="AM276">
        <f>SUM(AM271:AM275)</f>
        <v>1379784</v>
      </c>
    </row>
    <row r="279" spans="1:74" x14ac:dyDescent="0.3">
      <c r="A279" t="s">
        <v>195</v>
      </c>
    </row>
    <row r="280" spans="1:74" x14ac:dyDescent="0.3">
      <c r="A280">
        <v>22597</v>
      </c>
      <c r="B280">
        <v>10050</v>
      </c>
      <c r="C280">
        <v>662369</v>
      </c>
      <c r="D280">
        <v>2976396</v>
      </c>
      <c r="E280" t="s">
        <v>133</v>
      </c>
      <c r="F280" t="s">
        <v>134</v>
      </c>
      <c r="G280" t="s">
        <v>135</v>
      </c>
      <c r="H280">
        <v>93257</v>
      </c>
      <c r="I280" s="4">
        <v>41364</v>
      </c>
      <c r="J280" s="4">
        <v>43696</v>
      </c>
      <c r="K280" t="s">
        <v>136</v>
      </c>
      <c r="L280" t="s">
        <v>137</v>
      </c>
      <c r="M280" t="s">
        <v>138</v>
      </c>
      <c r="N280">
        <v>26</v>
      </c>
      <c r="O280">
        <v>0</v>
      </c>
      <c r="P280">
        <v>0</v>
      </c>
      <c r="Q280">
        <v>4</v>
      </c>
      <c r="R280">
        <v>0</v>
      </c>
      <c r="S280" t="s">
        <v>139</v>
      </c>
      <c r="T280">
        <v>47300</v>
      </c>
      <c r="U280" t="s">
        <v>140</v>
      </c>
      <c r="V280" s="4">
        <v>28509</v>
      </c>
      <c r="W280" s="4">
        <v>28509</v>
      </c>
      <c r="X280" s="4">
        <v>41957</v>
      </c>
      <c r="Y280" t="s">
        <v>141</v>
      </c>
      <c r="Z280">
        <v>0</v>
      </c>
      <c r="AA280">
        <v>0</v>
      </c>
      <c r="AB280" t="s">
        <v>142</v>
      </c>
      <c r="AC280" t="s">
        <v>162</v>
      </c>
      <c r="AD280" t="s">
        <v>144</v>
      </c>
      <c r="AE280" t="s">
        <v>145</v>
      </c>
      <c r="AF280" t="s">
        <v>146</v>
      </c>
      <c r="AG280" t="s">
        <v>144</v>
      </c>
      <c r="AH280" t="s">
        <v>147</v>
      </c>
      <c r="AI280" t="s">
        <v>147</v>
      </c>
      <c r="AJ280">
        <v>0</v>
      </c>
      <c r="AK280">
        <v>1</v>
      </c>
      <c r="AL280" t="s">
        <v>148</v>
      </c>
      <c r="AM280">
        <v>816017</v>
      </c>
      <c r="AN280">
        <v>13199</v>
      </c>
      <c r="AO280">
        <v>829216</v>
      </c>
      <c r="AP280">
        <v>0</v>
      </c>
      <c r="AQ280">
        <v>829216</v>
      </c>
      <c r="AR280">
        <v>557239</v>
      </c>
      <c r="AS280">
        <v>557239</v>
      </c>
      <c r="AT280">
        <v>28654</v>
      </c>
      <c r="AU280">
        <v>275597</v>
      </c>
      <c r="AV280">
        <v>178078</v>
      </c>
      <c r="AW280">
        <v>97519</v>
      </c>
      <c r="AX280">
        <v>6274</v>
      </c>
      <c r="AY280">
        <v>156380</v>
      </c>
      <c r="AZ280">
        <v>90334</v>
      </c>
      <c r="BB280">
        <v>26921</v>
      </c>
      <c r="BC280">
        <v>95632</v>
      </c>
      <c r="BD280">
        <v>0</v>
      </c>
      <c r="BE280">
        <v>27459</v>
      </c>
      <c r="BF280">
        <v>0</v>
      </c>
      <c r="BG280">
        <v>5304</v>
      </c>
      <c r="BH280">
        <v>4476</v>
      </c>
      <c r="BI280">
        <v>17679</v>
      </c>
      <c r="BJ280">
        <v>121965</v>
      </c>
      <c r="BK280">
        <v>0</v>
      </c>
      <c r="BL280">
        <v>0</v>
      </c>
      <c r="BM280">
        <v>118722</v>
      </c>
      <c r="BN280">
        <v>3243</v>
      </c>
      <c r="BO280">
        <v>0</v>
      </c>
      <c r="BP280">
        <v>20598</v>
      </c>
      <c r="BQ280">
        <v>0</v>
      </c>
      <c r="BR280">
        <v>19843</v>
      </c>
      <c r="BS280">
        <v>13907</v>
      </c>
      <c r="BT280">
        <v>1334</v>
      </c>
      <c r="BU280">
        <v>27320</v>
      </c>
      <c r="BV280">
        <v>12248</v>
      </c>
    </row>
    <row r="281" spans="1:74" x14ac:dyDescent="0.3">
      <c r="A281">
        <v>25870</v>
      </c>
      <c r="B281">
        <v>0</v>
      </c>
      <c r="C281">
        <v>803461</v>
      </c>
      <c r="D281">
        <v>0</v>
      </c>
      <c r="E281" t="s">
        <v>153</v>
      </c>
      <c r="F281" t="s">
        <v>134</v>
      </c>
      <c r="G281" t="s">
        <v>135</v>
      </c>
      <c r="H281">
        <v>93257</v>
      </c>
      <c r="I281" s="4">
        <v>41364</v>
      </c>
      <c r="J281" s="4">
        <v>43696</v>
      </c>
      <c r="K281" t="s">
        <v>136</v>
      </c>
      <c r="L281" t="s">
        <v>154</v>
      </c>
      <c r="N281">
        <v>6</v>
      </c>
      <c r="O281">
        <v>0</v>
      </c>
      <c r="P281">
        <v>0</v>
      </c>
      <c r="Q281">
        <v>6</v>
      </c>
      <c r="R281">
        <v>0</v>
      </c>
      <c r="S281" t="s">
        <v>139</v>
      </c>
      <c r="T281">
        <v>47300</v>
      </c>
      <c r="U281" t="s">
        <v>140</v>
      </c>
      <c r="V281" s="4">
        <v>9322</v>
      </c>
      <c r="W281" s="4">
        <v>31033</v>
      </c>
      <c r="X281" s="4">
        <v>41535</v>
      </c>
      <c r="Y281" t="s">
        <v>141</v>
      </c>
      <c r="Z281">
        <v>0</v>
      </c>
      <c r="AA281">
        <v>0</v>
      </c>
      <c r="AB281" t="s">
        <v>142</v>
      </c>
      <c r="AC281" t="s">
        <v>162</v>
      </c>
      <c r="AD281" t="s">
        <v>144</v>
      </c>
      <c r="AE281" t="s">
        <v>145</v>
      </c>
      <c r="AF281" t="s">
        <v>146</v>
      </c>
      <c r="AG281" t="s">
        <v>144</v>
      </c>
      <c r="AH281" t="s">
        <v>147</v>
      </c>
      <c r="AI281" t="s">
        <v>147</v>
      </c>
      <c r="AJ281">
        <v>0</v>
      </c>
      <c r="AK281">
        <v>0</v>
      </c>
      <c r="AM281">
        <v>85639</v>
      </c>
      <c r="AN281">
        <v>2958</v>
      </c>
      <c r="AO281">
        <v>88597</v>
      </c>
      <c r="AP281">
        <v>168</v>
      </c>
      <c r="AQ281">
        <v>88765</v>
      </c>
      <c r="AR281">
        <v>1017</v>
      </c>
      <c r="AS281">
        <v>1017</v>
      </c>
      <c r="AT281">
        <v>0</v>
      </c>
      <c r="AU281">
        <v>226</v>
      </c>
      <c r="AV281">
        <v>0</v>
      </c>
      <c r="AW281">
        <v>226</v>
      </c>
      <c r="AX281">
        <v>6</v>
      </c>
      <c r="AY281">
        <v>785</v>
      </c>
      <c r="AZ281">
        <v>0</v>
      </c>
      <c r="BB281">
        <v>0</v>
      </c>
      <c r="BC281">
        <v>0</v>
      </c>
      <c r="BE281">
        <v>87748</v>
      </c>
      <c r="BF281">
        <v>0</v>
      </c>
      <c r="BG281">
        <v>0</v>
      </c>
      <c r="BH281">
        <v>87032</v>
      </c>
      <c r="BI281">
        <v>716</v>
      </c>
      <c r="BJ281">
        <v>0</v>
      </c>
      <c r="BK281">
        <v>0</v>
      </c>
      <c r="BL281">
        <v>0</v>
      </c>
      <c r="BM281">
        <v>0</v>
      </c>
      <c r="BN281">
        <v>0</v>
      </c>
      <c r="BO281">
        <v>0</v>
      </c>
      <c r="BP281">
        <v>0</v>
      </c>
      <c r="BR281">
        <v>0</v>
      </c>
      <c r="BS281">
        <v>0</v>
      </c>
      <c r="BT281">
        <v>0</v>
      </c>
      <c r="BU281">
        <v>0</v>
      </c>
      <c r="BV281">
        <v>1244</v>
      </c>
    </row>
    <row r="282" spans="1:74" x14ac:dyDescent="0.3">
      <c r="A282">
        <v>58728</v>
      </c>
      <c r="B282">
        <v>0</v>
      </c>
      <c r="C282">
        <v>3750650</v>
      </c>
      <c r="D282">
        <v>0</v>
      </c>
      <c r="E282" t="s">
        <v>173</v>
      </c>
      <c r="F282" t="s">
        <v>150</v>
      </c>
      <c r="G282" t="s">
        <v>135</v>
      </c>
      <c r="H282">
        <v>93291</v>
      </c>
      <c r="I282" s="4">
        <v>41364</v>
      </c>
      <c r="J282" s="4">
        <v>43696</v>
      </c>
      <c r="K282" t="s">
        <v>136</v>
      </c>
      <c r="L282" t="s">
        <v>174</v>
      </c>
      <c r="N282">
        <v>2</v>
      </c>
      <c r="O282">
        <v>0</v>
      </c>
      <c r="P282">
        <v>0</v>
      </c>
      <c r="Q282">
        <v>2</v>
      </c>
      <c r="R282">
        <v>0</v>
      </c>
      <c r="S282" t="s">
        <v>139</v>
      </c>
      <c r="T282">
        <v>47300</v>
      </c>
      <c r="U282" t="s">
        <v>140</v>
      </c>
      <c r="V282" s="4">
        <v>39587</v>
      </c>
      <c r="W282" s="4">
        <v>39587</v>
      </c>
      <c r="X282" s="4">
        <v>41380</v>
      </c>
      <c r="Y282" t="s">
        <v>141</v>
      </c>
      <c r="Z282">
        <v>0</v>
      </c>
      <c r="AA282">
        <v>0</v>
      </c>
      <c r="AB282" t="s">
        <v>142</v>
      </c>
      <c r="AC282" t="s">
        <v>162</v>
      </c>
      <c r="AD282" t="s">
        <v>144</v>
      </c>
      <c r="AE282" t="s">
        <v>145</v>
      </c>
      <c r="AF282" t="s">
        <v>146</v>
      </c>
      <c r="AG282" t="s">
        <v>144</v>
      </c>
      <c r="AH282" t="s">
        <v>147</v>
      </c>
      <c r="AI282" t="s">
        <v>147</v>
      </c>
      <c r="AJ282">
        <v>0</v>
      </c>
      <c r="AK282">
        <v>1</v>
      </c>
      <c r="AL282" t="s">
        <v>175</v>
      </c>
      <c r="AM282">
        <v>80788</v>
      </c>
      <c r="AN282">
        <v>1390</v>
      </c>
      <c r="AO282">
        <v>82178</v>
      </c>
      <c r="AP282">
        <v>292</v>
      </c>
      <c r="AQ282">
        <v>82470</v>
      </c>
      <c r="AR282">
        <v>69978</v>
      </c>
      <c r="AS282">
        <v>69978</v>
      </c>
      <c r="AT282">
        <v>3998</v>
      </c>
      <c r="AU282">
        <v>37780</v>
      </c>
      <c r="AV282">
        <v>14879</v>
      </c>
      <c r="AW282">
        <v>22901</v>
      </c>
      <c r="AX282">
        <v>2861</v>
      </c>
      <c r="AY282">
        <v>5585</v>
      </c>
      <c r="AZ282">
        <v>19754</v>
      </c>
      <c r="BB282">
        <v>2827</v>
      </c>
      <c r="BC282">
        <v>6510</v>
      </c>
      <c r="BE282">
        <v>609</v>
      </c>
      <c r="BF282">
        <v>0</v>
      </c>
      <c r="BG282">
        <v>0</v>
      </c>
      <c r="BH282">
        <v>18</v>
      </c>
      <c r="BI282">
        <v>591</v>
      </c>
      <c r="BJ282">
        <v>2545</v>
      </c>
      <c r="BK282">
        <v>0</v>
      </c>
      <c r="BL282">
        <v>0</v>
      </c>
      <c r="BM282">
        <v>2545</v>
      </c>
      <c r="BN282">
        <v>0</v>
      </c>
      <c r="BO282">
        <v>0</v>
      </c>
      <c r="BP282">
        <v>6</v>
      </c>
      <c r="BR282">
        <v>0</v>
      </c>
      <c r="BS282">
        <v>0</v>
      </c>
      <c r="BT282">
        <v>315</v>
      </c>
      <c r="BU282">
        <v>3683</v>
      </c>
      <c r="BV282">
        <v>1027</v>
      </c>
    </row>
    <row r="283" spans="1:74" x14ac:dyDescent="0.3">
      <c r="A283">
        <v>34156</v>
      </c>
      <c r="B283">
        <v>14783</v>
      </c>
      <c r="C283">
        <v>2446152</v>
      </c>
      <c r="D283">
        <v>3139424</v>
      </c>
      <c r="E283" t="s">
        <v>159</v>
      </c>
      <c r="F283" t="s">
        <v>150</v>
      </c>
      <c r="G283" t="s">
        <v>135</v>
      </c>
      <c r="H283">
        <v>93291</v>
      </c>
      <c r="I283" s="4">
        <v>41364</v>
      </c>
      <c r="J283" s="4">
        <v>43696</v>
      </c>
      <c r="K283" t="s">
        <v>136</v>
      </c>
      <c r="L283" t="s">
        <v>183</v>
      </c>
      <c r="M283" t="s">
        <v>152</v>
      </c>
      <c r="N283">
        <v>5</v>
      </c>
      <c r="O283">
        <v>0</v>
      </c>
      <c r="P283">
        <v>0</v>
      </c>
      <c r="Q283">
        <v>4</v>
      </c>
      <c r="R283">
        <v>0</v>
      </c>
      <c r="S283" t="s">
        <v>139</v>
      </c>
      <c r="T283">
        <v>47300</v>
      </c>
      <c r="U283" t="s">
        <v>140</v>
      </c>
      <c r="V283" s="4">
        <v>35163</v>
      </c>
      <c r="W283" s="4">
        <v>35163</v>
      </c>
      <c r="X283" s="4">
        <v>42219</v>
      </c>
      <c r="Y283" t="s">
        <v>141</v>
      </c>
      <c r="Z283">
        <v>0</v>
      </c>
      <c r="AA283">
        <v>0</v>
      </c>
      <c r="AB283" t="s">
        <v>142</v>
      </c>
      <c r="AC283" t="s">
        <v>162</v>
      </c>
      <c r="AD283" t="s">
        <v>144</v>
      </c>
      <c r="AE283" t="s">
        <v>145</v>
      </c>
      <c r="AF283" t="s">
        <v>146</v>
      </c>
      <c r="AG283" t="s">
        <v>144</v>
      </c>
      <c r="AH283" t="s">
        <v>147</v>
      </c>
      <c r="AI283" t="s">
        <v>147</v>
      </c>
      <c r="AJ283">
        <v>0</v>
      </c>
      <c r="AK283">
        <v>1</v>
      </c>
      <c r="AM283">
        <v>220983</v>
      </c>
      <c r="AN283">
        <v>5195</v>
      </c>
      <c r="AO283">
        <v>226178</v>
      </c>
      <c r="AP283">
        <v>0</v>
      </c>
      <c r="AQ283">
        <v>226178</v>
      </c>
      <c r="AR283">
        <v>189779</v>
      </c>
      <c r="AS283">
        <v>189779</v>
      </c>
      <c r="AT283">
        <v>14098</v>
      </c>
      <c r="AU283">
        <v>149758</v>
      </c>
      <c r="AV283">
        <v>78258</v>
      </c>
      <c r="AW283">
        <v>71500</v>
      </c>
      <c r="AX283">
        <v>8906</v>
      </c>
      <c r="AY283">
        <v>10937</v>
      </c>
      <c r="AZ283">
        <v>6080</v>
      </c>
      <c r="BB283">
        <v>3121</v>
      </c>
      <c r="BC283">
        <v>29712</v>
      </c>
      <c r="BD283">
        <v>0</v>
      </c>
      <c r="BE283">
        <v>1396</v>
      </c>
      <c r="BF283">
        <v>0</v>
      </c>
      <c r="BG283">
        <v>1064</v>
      </c>
      <c r="BH283">
        <v>96</v>
      </c>
      <c r="BI283">
        <v>236</v>
      </c>
      <c r="BJ283">
        <v>2170</v>
      </c>
      <c r="BK283">
        <v>0</v>
      </c>
      <c r="BL283">
        <v>0</v>
      </c>
      <c r="BM283">
        <v>2170</v>
      </c>
      <c r="BN283">
        <v>0</v>
      </c>
      <c r="BO283">
        <v>0</v>
      </c>
      <c r="BP283">
        <v>191</v>
      </c>
      <c r="BQ283">
        <v>0</v>
      </c>
      <c r="BR283">
        <v>709</v>
      </c>
      <c r="BS283">
        <v>709</v>
      </c>
      <c r="BT283">
        <v>359</v>
      </c>
      <c r="BU283">
        <v>13739</v>
      </c>
      <c r="BV283">
        <v>3140</v>
      </c>
    </row>
    <row r="284" spans="1:74" x14ac:dyDescent="0.3">
      <c r="A284">
        <v>22496</v>
      </c>
      <c r="B284">
        <v>9821</v>
      </c>
      <c r="C284">
        <v>277567</v>
      </c>
      <c r="D284">
        <v>0</v>
      </c>
      <c r="E284" t="s">
        <v>155</v>
      </c>
      <c r="F284" t="s">
        <v>150</v>
      </c>
      <c r="G284" t="s">
        <v>135</v>
      </c>
      <c r="H284">
        <v>93291</v>
      </c>
      <c r="I284" s="4">
        <v>41364</v>
      </c>
      <c r="J284" s="4">
        <v>43696</v>
      </c>
      <c r="K284" t="s">
        <v>136</v>
      </c>
      <c r="L284" t="s">
        <v>156</v>
      </c>
      <c r="N284">
        <v>5</v>
      </c>
      <c r="O284">
        <v>0</v>
      </c>
      <c r="P284">
        <v>0</v>
      </c>
      <c r="Q284">
        <v>4</v>
      </c>
      <c r="R284">
        <v>0</v>
      </c>
      <c r="S284" t="s">
        <v>139</v>
      </c>
      <c r="T284">
        <v>47300</v>
      </c>
      <c r="U284" t="s">
        <v>140</v>
      </c>
      <c r="V284" s="4">
        <v>28338</v>
      </c>
      <c r="W284" s="4">
        <v>28338</v>
      </c>
      <c r="X284" s="4">
        <v>41455</v>
      </c>
      <c r="Y284" t="s">
        <v>141</v>
      </c>
      <c r="Z284">
        <v>0</v>
      </c>
      <c r="AA284">
        <v>0</v>
      </c>
      <c r="AB284" t="s">
        <v>142</v>
      </c>
      <c r="AC284" t="s">
        <v>162</v>
      </c>
      <c r="AD284" t="s">
        <v>144</v>
      </c>
      <c r="AE284" t="s">
        <v>145</v>
      </c>
      <c r="AF284" t="s">
        <v>146</v>
      </c>
      <c r="AG284" t="s">
        <v>144</v>
      </c>
      <c r="AH284" t="s">
        <v>147</v>
      </c>
      <c r="AI284" t="s">
        <v>147</v>
      </c>
      <c r="AJ284">
        <v>0</v>
      </c>
      <c r="AK284">
        <v>1</v>
      </c>
      <c r="AM284">
        <v>119319</v>
      </c>
      <c r="AN284">
        <v>3277</v>
      </c>
      <c r="AO284">
        <v>122596</v>
      </c>
      <c r="AP284">
        <v>0</v>
      </c>
      <c r="AQ284">
        <v>122596</v>
      </c>
      <c r="AR284">
        <v>96433</v>
      </c>
      <c r="AS284">
        <v>96433</v>
      </c>
      <c r="AT284">
        <v>8624</v>
      </c>
      <c r="AU284">
        <v>71387</v>
      </c>
      <c r="AV284">
        <v>46734</v>
      </c>
      <c r="AW284">
        <v>24653</v>
      </c>
      <c r="AX284">
        <v>590</v>
      </c>
      <c r="AY284">
        <v>14996</v>
      </c>
      <c r="AZ284">
        <v>836</v>
      </c>
      <c r="BB284">
        <v>0</v>
      </c>
      <c r="BC284">
        <v>21886</v>
      </c>
      <c r="BE284">
        <v>4251</v>
      </c>
      <c r="BF284">
        <v>319</v>
      </c>
      <c r="BG284">
        <v>1402</v>
      </c>
      <c r="BH284">
        <v>1905</v>
      </c>
      <c r="BI284">
        <v>625</v>
      </c>
      <c r="BJ284">
        <v>26</v>
      </c>
      <c r="BK284">
        <v>0</v>
      </c>
      <c r="BL284">
        <v>0</v>
      </c>
      <c r="BM284">
        <v>26</v>
      </c>
      <c r="BN284">
        <v>0</v>
      </c>
      <c r="BO284">
        <v>0</v>
      </c>
      <c r="BP284">
        <v>1668</v>
      </c>
      <c r="BR284">
        <v>777</v>
      </c>
      <c r="BS284">
        <v>503</v>
      </c>
      <c r="BT284">
        <v>721</v>
      </c>
      <c r="BU284">
        <v>7903</v>
      </c>
      <c r="BV284">
        <v>1723</v>
      </c>
    </row>
    <row r="285" spans="1:74" x14ac:dyDescent="0.3">
      <c r="AM285">
        <f>SUM(AM280:AM284)</f>
        <v>1322746</v>
      </c>
    </row>
    <row r="288" spans="1:74" x14ac:dyDescent="0.3">
      <c r="A288" t="s">
        <v>196</v>
      </c>
    </row>
    <row r="289" spans="1:74" x14ac:dyDescent="0.3">
      <c r="A289">
        <v>22597</v>
      </c>
      <c r="B289">
        <v>10050</v>
      </c>
      <c r="C289">
        <v>662369</v>
      </c>
      <c r="D289">
        <v>2976396</v>
      </c>
      <c r="E289" t="s">
        <v>133</v>
      </c>
      <c r="F289" t="s">
        <v>134</v>
      </c>
      <c r="G289" t="s">
        <v>135</v>
      </c>
      <c r="H289">
        <v>93257</v>
      </c>
      <c r="I289" s="4">
        <v>41455</v>
      </c>
      <c r="J289" s="4">
        <v>43696</v>
      </c>
      <c r="K289" t="s">
        <v>136</v>
      </c>
      <c r="L289" t="s">
        <v>137</v>
      </c>
      <c r="M289" t="s">
        <v>138</v>
      </c>
      <c r="N289">
        <v>26</v>
      </c>
      <c r="O289">
        <v>0</v>
      </c>
      <c r="P289">
        <v>0</v>
      </c>
      <c r="Q289">
        <v>4</v>
      </c>
      <c r="R289">
        <v>0</v>
      </c>
      <c r="S289" t="s">
        <v>139</v>
      </c>
      <c r="T289">
        <v>47300</v>
      </c>
      <c r="U289" t="s">
        <v>140</v>
      </c>
      <c r="V289" s="4">
        <v>28509</v>
      </c>
      <c r="W289" s="4">
        <v>28509</v>
      </c>
      <c r="X289" s="4">
        <v>41957</v>
      </c>
      <c r="Y289" t="s">
        <v>141</v>
      </c>
      <c r="Z289">
        <v>0</v>
      </c>
      <c r="AA289">
        <v>0</v>
      </c>
      <c r="AB289" t="s">
        <v>142</v>
      </c>
      <c r="AC289" t="s">
        <v>162</v>
      </c>
      <c r="AD289" t="s">
        <v>144</v>
      </c>
      <c r="AE289" t="s">
        <v>145</v>
      </c>
      <c r="AF289" t="s">
        <v>146</v>
      </c>
      <c r="AG289" t="s">
        <v>144</v>
      </c>
      <c r="AH289" t="s">
        <v>147</v>
      </c>
      <c r="AI289" t="s">
        <v>147</v>
      </c>
      <c r="AJ289">
        <v>0</v>
      </c>
      <c r="AK289">
        <v>1</v>
      </c>
      <c r="AL289" t="s">
        <v>148</v>
      </c>
      <c r="AM289">
        <v>799774</v>
      </c>
      <c r="AN289">
        <v>12180</v>
      </c>
      <c r="AO289">
        <v>811954</v>
      </c>
      <c r="AP289">
        <v>0</v>
      </c>
      <c r="AQ289">
        <v>811954</v>
      </c>
      <c r="AR289">
        <v>557284</v>
      </c>
      <c r="AS289">
        <v>557284</v>
      </c>
      <c r="AT289">
        <v>24457</v>
      </c>
      <c r="AU289">
        <v>272002</v>
      </c>
      <c r="AV289">
        <v>173355</v>
      </c>
      <c r="AW289">
        <v>98647</v>
      </c>
      <c r="AX289">
        <v>6375</v>
      </c>
      <c r="AY289">
        <v>150202</v>
      </c>
      <c r="AZ289">
        <v>104248</v>
      </c>
      <c r="BB289">
        <v>23584</v>
      </c>
      <c r="BC289">
        <v>97727</v>
      </c>
      <c r="BD289">
        <v>0</v>
      </c>
      <c r="BE289">
        <v>25461</v>
      </c>
      <c r="BF289">
        <v>0</v>
      </c>
      <c r="BG289">
        <v>4579</v>
      </c>
      <c r="BH289">
        <v>4241</v>
      </c>
      <c r="BI289">
        <v>16641</v>
      </c>
      <c r="BJ289">
        <v>107898</v>
      </c>
      <c r="BK289">
        <v>0</v>
      </c>
      <c r="BL289">
        <v>0</v>
      </c>
      <c r="BM289">
        <v>104980</v>
      </c>
      <c r="BN289">
        <v>2918</v>
      </c>
      <c r="BO289">
        <v>0</v>
      </c>
      <c r="BP289">
        <v>20983</v>
      </c>
      <c r="BQ289">
        <v>0</v>
      </c>
      <c r="BR289">
        <v>17711</v>
      </c>
      <c r="BS289">
        <v>12947</v>
      </c>
      <c r="BT289">
        <v>1631</v>
      </c>
      <c r="BU289">
        <v>22826</v>
      </c>
      <c r="BV289">
        <v>12073</v>
      </c>
    </row>
    <row r="290" spans="1:74" x14ac:dyDescent="0.3">
      <c r="A290">
        <v>25870</v>
      </c>
      <c r="B290">
        <v>0</v>
      </c>
      <c r="C290">
        <v>803461</v>
      </c>
      <c r="D290">
        <v>0</v>
      </c>
      <c r="E290" t="s">
        <v>153</v>
      </c>
      <c r="F290" t="s">
        <v>134</v>
      </c>
      <c r="G290" t="s">
        <v>135</v>
      </c>
      <c r="H290">
        <v>93257</v>
      </c>
      <c r="I290" s="4">
        <v>41455</v>
      </c>
      <c r="J290" s="4">
        <v>43696</v>
      </c>
      <c r="K290" t="s">
        <v>136</v>
      </c>
      <c r="L290" t="s">
        <v>154</v>
      </c>
      <c r="N290">
        <v>6</v>
      </c>
      <c r="O290">
        <v>0</v>
      </c>
      <c r="P290">
        <v>0</v>
      </c>
      <c r="Q290">
        <v>6</v>
      </c>
      <c r="R290">
        <v>0</v>
      </c>
      <c r="S290" t="s">
        <v>139</v>
      </c>
      <c r="T290">
        <v>47300</v>
      </c>
      <c r="U290" t="s">
        <v>140</v>
      </c>
      <c r="V290" s="4">
        <v>9322</v>
      </c>
      <c r="W290" s="4">
        <v>31033</v>
      </c>
      <c r="X290" s="4">
        <v>41535</v>
      </c>
      <c r="Y290" t="s">
        <v>141</v>
      </c>
      <c r="Z290">
        <v>0</v>
      </c>
      <c r="AA290">
        <v>0</v>
      </c>
      <c r="AB290" t="s">
        <v>142</v>
      </c>
      <c r="AC290" t="s">
        <v>162</v>
      </c>
      <c r="AD290" t="s">
        <v>144</v>
      </c>
      <c r="AE290" t="s">
        <v>145</v>
      </c>
      <c r="AF290" t="s">
        <v>146</v>
      </c>
      <c r="AG290" t="s">
        <v>144</v>
      </c>
      <c r="AH290" t="s">
        <v>147</v>
      </c>
      <c r="AI290" t="s">
        <v>147</v>
      </c>
      <c r="AJ290">
        <v>0</v>
      </c>
      <c r="AK290">
        <v>0</v>
      </c>
      <c r="AM290">
        <v>84373</v>
      </c>
      <c r="AN290">
        <v>3320</v>
      </c>
      <c r="AO290">
        <v>87693</v>
      </c>
      <c r="AP290">
        <v>203</v>
      </c>
      <c r="AQ290">
        <v>87896</v>
      </c>
      <c r="AR290">
        <v>896</v>
      </c>
      <c r="AS290">
        <v>896</v>
      </c>
      <c r="AT290">
        <v>0</v>
      </c>
      <c r="AU290">
        <v>140</v>
      </c>
      <c r="AV290">
        <v>0</v>
      </c>
      <c r="AW290">
        <v>140</v>
      </c>
      <c r="AX290">
        <v>5</v>
      </c>
      <c r="AY290">
        <v>751</v>
      </c>
      <c r="AZ290">
        <v>0</v>
      </c>
      <c r="BB290">
        <v>0</v>
      </c>
      <c r="BC290">
        <v>0</v>
      </c>
      <c r="BE290">
        <v>87000</v>
      </c>
      <c r="BF290">
        <v>0</v>
      </c>
      <c r="BG290">
        <v>0</v>
      </c>
      <c r="BH290">
        <v>85656</v>
      </c>
      <c r="BI290">
        <v>1344</v>
      </c>
      <c r="BJ290">
        <v>0</v>
      </c>
      <c r="BK290">
        <v>0</v>
      </c>
      <c r="BL290">
        <v>0</v>
      </c>
      <c r="BM290">
        <v>0</v>
      </c>
      <c r="BN290">
        <v>0</v>
      </c>
      <c r="BO290">
        <v>0</v>
      </c>
      <c r="BP290">
        <v>0</v>
      </c>
      <c r="BR290">
        <v>0</v>
      </c>
      <c r="BS290">
        <v>0</v>
      </c>
      <c r="BT290">
        <v>0</v>
      </c>
      <c r="BU290">
        <v>0</v>
      </c>
      <c r="BV290">
        <v>1231</v>
      </c>
    </row>
    <row r="291" spans="1:74" x14ac:dyDescent="0.3">
      <c r="A291">
        <v>58728</v>
      </c>
      <c r="B291">
        <v>0</v>
      </c>
      <c r="C291">
        <v>3750650</v>
      </c>
      <c r="D291">
        <v>0</v>
      </c>
      <c r="E291" t="s">
        <v>173</v>
      </c>
      <c r="F291" t="s">
        <v>150</v>
      </c>
      <c r="G291" t="s">
        <v>135</v>
      </c>
      <c r="H291">
        <v>93291</v>
      </c>
      <c r="I291" s="4">
        <v>41455</v>
      </c>
      <c r="J291" s="4">
        <v>43696</v>
      </c>
      <c r="K291" t="s">
        <v>136</v>
      </c>
      <c r="L291" t="s">
        <v>174</v>
      </c>
      <c r="N291">
        <v>2</v>
      </c>
      <c r="O291">
        <v>0</v>
      </c>
      <c r="P291">
        <v>0</v>
      </c>
      <c r="Q291">
        <v>2</v>
      </c>
      <c r="R291">
        <v>0</v>
      </c>
      <c r="S291" t="s">
        <v>139</v>
      </c>
      <c r="T291">
        <v>47300</v>
      </c>
      <c r="U291" t="s">
        <v>140</v>
      </c>
      <c r="V291" s="4">
        <v>39587</v>
      </c>
      <c r="W291" s="4">
        <v>39587</v>
      </c>
      <c r="X291" s="4">
        <v>42227</v>
      </c>
      <c r="Y291" t="s">
        <v>141</v>
      </c>
      <c r="Z291">
        <v>0</v>
      </c>
      <c r="AA291">
        <v>0</v>
      </c>
      <c r="AB291" t="s">
        <v>142</v>
      </c>
      <c r="AC291" t="s">
        <v>162</v>
      </c>
      <c r="AD291" t="s">
        <v>144</v>
      </c>
      <c r="AE291" t="s">
        <v>145</v>
      </c>
      <c r="AF291" t="s">
        <v>146</v>
      </c>
      <c r="AG291" t="s">
        <v>144</v>
      </c>
      <c r="AH291" t="s">
        <v>147</v>
      </c>
      <c r="AI291" t="s">
        <v>147</v>
      </c>
      <c r="AJ291">
        <v>0</v>
      </c>
      <c r="AK291">
        <v>1</v>
      </c>
      <c r="AL291" t="s">
        <v>175</v>
      </c>
      <c r="AM291">
        <v>86143</v>
      </c>
      <c r="AN291">
        <v>1408</v>
      </c>
      <c r="AO291">
        <v>87551</v>
      </c>
      <c r="AP291">
        <v>314</v>
      </c>
      <c r="AQ291">
        <v>87865</v>
      </c>
      <c r="AR291">
        <v>71840</v>
      </c>
      <c r="AS291">
        <v>71840</v>
      </c>
      <c r="AT291">
        <v>3935</v>
      </c>
      <c r="AU291">
        <v>38401</v>
      </c>
      <c r="AV291">
        <v>15148</v>
      </c>
      <c r="AW291">
        <v>23253</v>
      </c>
      <c r="AX291">
        <v>2330</v>
      </c>
      <c r="AY291">
        <v>5042</v>
      </c>
      <c r="AZ291">
        <v>22132</v>
      </c>
      <c r="BB291">
        <v>2880</v>
      </c>
      <c r="BC291">
        <v>6522</v>
      </c>
      <c r="BE291">
        <v>587</v>
      </c>
      <c r="BF291">
        <v>0</v>
      </c>
      <c r="BG291">
        <v>0</v>
      </c>
      <c r="BH291">
        <v>17</v>
      </c>
      <c r="BI291">
        <v>570</v>
      </c>
      <c r="BJ291">
        <v>6036</v>
      </c>
      <c r="BK291">
        <v>0</v>
      </c>
      <c r="BL291">
        <v>0</v>
      </c>
      <c r="BM291">
        <v>6036</v>
      </c>
      <c r="BN291">
        <v>0</v>
      </c>
      <c r="BO291">
        <v>0</v>
      </c>
      <c r="BP291">
        <v>0</v>
      </c>
      <c r="BR291">
        <v>0</v>
      </c>
      <c r="BS291">
        <v>0</v>
      </c>
      <c r="BT291">
        <v>93</v>
      </c>
      <c r="BU291">
        <v>3842</v>
      </c>
      <c r="BV291">
        <v>1094</v>
      </c>
    </row>
    <row r="292" spans="1:74" x14ac:dyDescent="0.3">
      <c r="A292">
        <v>34156</v>
      </c>
      <c r="B292">
        <v>14783</v>
      </c>
      <c r="C292">
        <v>2446152</v>
      </c>
      <c r="D292">
        <v>3139424</v>
      </c>
      <c r="E292" t="s">
        <v>159</v>
      </c>
      <c r="F292" t="s">
        <v>150</v>
      </c>
      <c r="G292" t="s">
        <v>135</v>
      </c>
      <c r="H292">
        <v>93291</v>
      </c>
      <c r="I292" s="4">
        <v>41455</v>
      </c>
      <c r="J292" s="4">
        <v>43696</v>
      </c>
      <c r="K292" t="s">
        <v>136</v>
      </c>
      <c r="L292" t="s">
        <v>183</v>
      </c>
      <c r="M292" t="s">
        <v>152</v>
      </c>
      <c r="N292">
        <v>5</v>
      </c>
      <c r="O292">
        <v>0</v>
      </c>
      <c r="P292">
        <v>0</v>
      </c>
      <c r="Q292">
        <v>4</v>
      </c>
      <c r="R292">
        <v>0</v>
      </c>
      <c r="S292" t="s">
        <v>139</v>
      </c>
      <c r="T292">
        <v>47300</v>
      </c>
      <c r="U292" t="s">
        <v>140</v>
      </c>
      <c r="V292" s="4">
        <v>35163</v>
      </c>
      <c r="W292" s="4">
        <v>35163</v>
      </c>
      <c r="X292" s="4">
        <v>42219</v>
      </c>
      <c r="Y292" t="s">
        <v>141</v>
      </c>
      <c r="Z292">
        <v>0</v>
      </c>
      <c r="AA292">
        <v>0</v>
      </c>
      <c r="AB292" t="s">
        <v>142</v>
      </c>
      <c r="AC292" t="s">
        <v>162</v>
      </c>
      <c r="AD292" t="s">
        <v>144</v>
      </c>
      <c r="AE292" t="s">
        <v>145</v>
      </c>
      <c r="AF292" t="s">
        <v>146</v>
      </c>
      <c r="AG292" t="s">
        <v>144</v>
      </c>
      <c r="AH292" t="s">
        <v>147</v>
      </c>
      <c r="AI292" t="s">
        <v>147</v>
      </c>
      <c r="AJ292">
        <v>0</v>
      </c>
      <c r="AK292">
        <v>1</v>
      </c>
      <c r="AM292">
        <v>233867</v>
      </c>
      <c r="AN292">
        <v>3769</v>
      </c>
      <c r="AO292">
        <v>237636</v>
      </c>
      <c r="AP292">
        <v>0</v>
      </c>
      <c r="AQ292">
        <v>237636</v>
      </c>
      <c r="AR292">
        <v>193405</v>
      </c>
      <c r="AS292">
        <v>193405</v>
      </c>
      <c r="AT292">
        <v>13896</v>
      </c>
      <c r="AU292">
        <v>150509</v>
      </c>
      <c r="AV292">
        <v>77687</v>
      </c>
      <c r="AW292">
        <v>72822</v>
      </c>
      <c r="AX292">
        <v>9711</v>
      </c>
      <c r="AY292">
        <v>13530</v>
      </c>
      <c r="AZ292">
        <v>5759</v>
      </c>
      <c r="BB292">
        <v>3686</v>
      </c>
      <c r="BC292">
        <v>32219</v>
      </c>
      <c r="BD292">
        <v>0</v>
      </c>
      <c r="BE292">
        <v>1502</v>
      </c>
      <c r="BF292">
        <v>0</v>
      </c>
      <c r="BG292">
        <v>1076</v>
      </c>
      <c r="BH292">
        <v>85</v>
      </c>
      <c r="BI292">
        <v>341</v>
      </c>
      <c r="BJ292">
        <v>6824</v>
      </c>
      <c r="BK292">
        <v>0</v>
      </c>
      <c r="BL292">
        <v>4990</v>
      </c>
      <c r="BM292">
        <v>1834</v>
      </c>
      <c r="BN292">
        <v>0</v>
      </c>
      <c r="BO292">
        <v>0</v>
      </c>
      <c r="BP292">
        <v>191</v>
      </c>
      <c r="BQ292">
        <v>0</v>
      </c>
      <c r="BR292">
        <v>718</v>
      </c>
      <c r="BS292">
        <v>718</v>
      </c>
      <c r="BT292">
        <v>568</v>
      </c>
      <c r="BU292">
        <v>13328</v>
      </c>
      <c r="BV292">
        <v>3192</v>
      </c>
    </row>
    <row r="293" spans="1:74" x14ac:dyDescent="0.3">
      <c r="A293">
        <v>22496</v>
      </c>
      <c r="B293">
        <v>9821</v>
      </c>
      <c r="C293">
        <v>277567</v>
      </c>
      <c r="D293">
        <v>0</v>
      </c>
      <c r="E293" t="s">
        <v>155</v>
      </c>
      <c r="F293" t="s">
        <v>150</v>
      </c>
      <c r="G293" t="s">
        <v>135</v>
      </c>
      <c r="H293">
        <v>93291</v>
      </c>
      <c r="I293" s="4">
        <v>41455</v>
      </c>
      <c r="J293" s="4">
        <v>43696</v>
      </c>
      <c r="K293" t="s">
        <v>136</v>
      </c>
      <c r="L293" t="s">
        <v>156</v>
      </c>
      <c r="N293">
        <v>5</v>
      </c>
      <c r="O293">
        <v>0</v>
      </c>
      <c r="P293">
        <v>0</v>
      </c>
      <c r="Q293">
        <v>4</v>
      </c>
      <c r="R293">
        <v>0</v>
      </c>
      <c r="S293" t="s">
        <v>139</v>
      </c>
      <c r="T293">
        <v>47300</v>
      </c>
      <c r="U293" t="s">
        <v>140</v>
      </c>
      <c r="V293" s="4">
        <v>28338</v>
      </c>
      <c r="W293" s="4">
        <v>28338</v>
      </c>
      <c r="X293" s="4">
        <v>41455</v>
      </c>
      <c r="Y293" t="s">
        <v>141</v>
      </c>
      <c r="Z293">
        <v>0</v>
      </c>
      <c r="AA293">
        <v>0</v>
      </c>
      <c r="AB293" t="s">
        <v>142</v>
      </c>
      <c r="AC293" t="s">
        <v>162</v>
      </c>
      <c r="AD293" t="s">
        <v>144</v>
      </c>
      <c r="AE293" t="s">
        <v>145</v>
      </c>
      <c r="AF293" t="s">
        <v>146</v>
      </c>
      <c r="AG293" t="s">
        <v>144</v>
      </c>
      <c r="AH293" t="s">
        <v>147</v>
      </c>
      <c r="AI293" t="s">
        <v>147</v>
      </c>
      <c r="AJ293">
        <v>0</v>
      </c>
      <c r="AK293">
        <v>1</v>
      </c>
      <c r="AM293">
        <v>115766</v>
      </c>
      <c r="AN293">
        <v>2722</v>
      </c>
      <c r="AO293">
        <v>118488</v>
      </c>
      <c r="AP293">
        <v>0</v>
      </c>
      <c r="AQ293">
        <v>118488</v>
      </c>
      <c r="AR293">
        <v>94103</v>
      </c>
      <c r="AS293">
        <v>94103</v>
      </c>
      <c r="AT293">
        <v>7250</v>
      </c>
      <c r="AU293">
        <v>71166</v>
      </c>
      <c r="AV293">
        <v>45404</v>
      </c>
      <c r="AW293">
        <v>25762</v>
      </c>
      <c r="AX293">
        <v>587</v>
      </c>
      <c r="AY293">
        <v>14309</v>
      </c>
      <c r="AZ293">
        <v>791</v>
      </c>
      <c r="BB293">
        <v>0</v>
      </c>
      <c r="BC293">
        <v>20515</v>
      </c>
      <c r="BE293">
        <v>3839</v>
      </c>
      <c r="BF293">
        <v>314</v>
      </c>
      <c r="BG293">
        <v>1311</v>
      </c>
      <c r="BH293">
        <v>1679</v>
      </c>
      <c r="BI293">
        <v>535</v>
      </c>
      <c r="BJ293">
        <v>32</v>
      </c>
      <c r="BK293">
        <v>0</v>
      </c>
      <c r="BL293">
        <v>0</v>
      </c>
      <c r="BM293">
        <v>32</v>
      </c>
      <c r="BN293">
        <v>0</v>
      </c>
      <c r="BO293">
        <v>0</v>
      </c>
      <c r="BP293">
        <v>1089</v>
      </c>
      <c r="BR293">
        <v>494</v>
      </c>
      <c r="BS293">
        <v>494</v>
      </c>
      <c r="BT293">
        <v>999</v>
      </c>
      <c r="BU293">
        <v>6251</v>
      </c>
      <c r="BV293">
        <v>1679</v>
      </c>
    </row>
    <row r="294" spans="1:74" x14ac:dyDescent="0.3">
      <c r="AM294">
        <f>SUM(AM289:AM293)</f>
        <v>1319923</v>
      </c>
    </row>
    <row r="297" spans="1:74" x14ac:dyDescent="0.3">
      <c r="A297" t="s">
        <v>197</v>
      </c>
    </row>
    <row r="298" spans="1:74" x14ac:dyDescent="0.3">
      <c r="A298">
        <v>22597</v>
      </c>
      <c r="B298">
        <v>10050</v>
      </c>
      <c r="C298">
        <v>662369</v>
      </c>
      <c r="D298">
        <v>2976396</v>
      </c>
      <c r="E298" t="s">
        <v>133</v>
      </c>
      <c r="F298" t="s">
        <v>134</v>
      </c>
      <c r="G298" t="s">
        <v>135</v>
      </c>
      <c r="H298">
        <v>93257</v>
      </c>
      <c r="I298" s="4">
        <v>41547</v>
      </c>
      <c r="J298" s="4">
        <v>43696</v>
      </c>
      <c r="K298" t="s">
        <v>136</v>
      </c>
      <c r="L298" t="s">
        <v>137</v>
      </c>
      <c r="M298" t="s">
        <v>138</v>
      </c>
      <c r="N298">
        <v>26</v>
      </c>
      <c r="O298">
        <v>0</v>
      </c>
      <c r="P298">
        <v>0</v>
      </c>
      <c r="Q298">
        <v>4</v>
      </c>
      <c r="R298">
        <v>0</v>
      </c>
      <c r="S298" t="s">
        <v>139</v>
      </c>
      <c r="T298">
        <v>47300</v>
      </c>
      <c r="U298" t="s">
        <v>140</v>
      </c>
      <c r="V298" s="4">
        <v>28509</v>
      </c>
      <c r="W298" s="4">
        <v>28509</v>
      </c>
      <c r="X298" s="4">
        <v>41957</v>
      </c>
      <c r="Y298" t="s">
        <v>141</v>
      </c>
      <c r="Z298">
        <v>0</v>
      </c>
      <c r="AA298">
        <v>0</v>
      </c>
      <c r="AB298" t="s">
        <v>142</v>
      </c>
      <c r="AC298" t="s">
        <v>162</v>
      </c>
      <c r="AD298" t="s">
        <v>144</v>
      </c>
      <c r="AE298" t="s">
        <v>145</v>
      </c>
      <c r="AF298" t="s">
        <v>146</v>
      </c>
      <c r="AG298" t="s">
        <v>144</v>
      </c>
      <c r="AH298" t="s">
        <v>147</v>
      </c>
      <c r="AI298" t="s">
        <v>147</v>
      </c>
      <c r="AJ298">
        <v>0</v>
      </c>
      <c r="AK298">
        <v>1</v>
      </c>
      <c r="AL298" t="s">
        <v>148</v>
      </c>
      <c r="AM298">
        <v>800018</v>
      </c>
      <c r="AN298">
        <v>11824</v>
      </c>
      <c r="AO298">
        <v>811842</v>
      </c>
      <c r="AP298">
        <v>0</v>
      </c>
      <c r="AQ298">
        <v>811842</v>
      </c>
      <c r="AR298">
        <v>577112</v>
      </c>
      <c r="AS298">
        <v>577112</v>
      </c>
      <c r="AT298">
        <v>27006</v>
      </c>
      <c r="AU298">
        <v>282788</v>
      </c>
      <c r="AV298">
        <v>179225</v>
      </c>
      <c r="AW298">
        <v>103563</v>
      </c>
      <c r="AX298">
        <v>8347</v>
      </c>
      <c r="AY298">
        <v>144631</v>
      </c>
      <c r="AZ298">
        <v>114340</v>
      </c>
      <c r="BB298">
        <v>26862</v>
      </c>
      <c r="BC298">
        <v>99933</v>
      </c>
      <c r="BD298">
        <v>0</v>
      </c>
      <c r="BE298">
        <v>24252</v>
      </c>
      <c r="BF298">
        <v>0</v>
      </c>
      <c r="BG298">
        <v>4648</v>
      </c>
      <c r="BH298">
        <v>3792</v>
      </c>
      <c r="BI298">
        <v>15812</v>
      </c>
      <c r="BJ298">
        <v>83683</v>
      </c>
      <c r="BK298">
        <v>0</v>
      </c>
      <c r="BL298">
        <v>0</v>
      </c>
      <c r="BM298">
        <v>81033</v>
      </c>
      <c r="BN298">
        <v>2650</v>
      </c>
      <c r="BO298">
        <v>0</v>
      </c>
      <c r="BP298">
        <v>31012</v>
      </c>
      <c r="BQ298">
        <v>0</v>
      </c>
      <c r="BR298">
        <v>16931</v>
      </c>
      <c r="BS298">
        <v>12033</v>
      </c>
      <c r="BT298">
        <v>1905</v>
      </c>
      <c r="BU298">
        <v>25101</v>
      </c>
      <c r="BV298">
        <v>12093</v>
      </c>
    </row>
    <row r="299" spans="1:74" x14ac:dyDescent="0.3">
      <c r="A299">
        <v>25870</v>
      </c>
      <c r="B299">
        <v>0</v>
      </c>
      <c r="C299">
        <v>803461</v>
      </c>
      <c r="D299">
        <v>0</v>
      </c>
      <c r="E299" t="s">
        <v>153</v>
      </c>
      <c r="F299" t="s">
        <v>134</v>
      </c>
      <c r="G299" t="s">
        <v>135</v>
      </c>
      <c r="H299">
        <v>93257</v>
      </c>
      <c r="I299" s="4">
        <v>41547</v>
      </c>
      <c r="J299" s="4">
        <v>43696</v>
      </c>
      <c r="K299" t="s">
        <v>136</v>
      </c>
      <c r="L299" t="s">
        <v>154</v>
      </c>
      <c r="N299">
        <v>6</v>
      </c>
      <c r="O299">
        <v>0</v>
      </c>
      <c r="P299">
        <v>0</v>
      </c>
      <c r="Q299">
        <v>6</v>
      </c>
      <c r="R299">
        <v>0</v>
      </c>
      <c r="S299" t="s">
        <v>139</v>
      </c>
      <c r="T299">
        <v>47300</v>
      </c>
      <c r="U299" t="s">
        <v>140</v>
      </c>
      <c r="V299" s="4">
        <v>9322</v>
      </c>
      <c r="W299" s="4">
        <v>31033</v>
      </c>
      <c r="X299" s="4">
        <v>42213</v>
      </c>
      <c r="Y299" t="s">
        <v>141</v>
      </c>
      <c r="Z299">
        <v>0</v>
      </c>
      <c r="AA299">
        <v>0</v>
      </c>
      <c r="AB299" t="s">
        <v>142</v>
      </c>
      <c r="AC299" t="s">
        <v>162</v>
      </c>
      <c r="AD299" t="s">
        <v>144</v>
      </c>
      <c r="AE299" t="s">
        <v>145</v>
      </c>
      <c r="AF299" t="s">
        <v>146</v>
      </c>
      <c r="AG299" t="s">
        <v>144</v>
      </c>
      <c r="AH299" t="s">
        <v>147</v>
      </c>
      <c r="AI299" t="s">
        <v>147</v>
      </c>
      <c r="AJ299">
        <v>0</v>
      </c>
      <c r="AK299">
        <v>0</v>
      </c>
      <c r="AM299">
        <v>83919</v>
      </c>
      <c r="AN299">
        <v>3462</v>
      </c>
      <c r="AO299">
        <v>87381</v>
      </c>
      <c r="AP299">
        <v>227</v>
      </c>
      <c r="AQ299">
        <v>87608</v>
      </c>
      <c r="AR299">
        <v>845</v>
      </c>
      <c r="AS299">
        <v>845</v>
      </c>
      <c r="AT299">
        <v>0</v>
      </c>
      <c r="AU299">
        <v>133</v>
      </c>
      <c r="AV299">
        <v>0</v>
      </c>
      <c r="AW299">
        <v>133</v>
      </c>
      <c r="AX299">
        <v>4</v>
      </c>
      <c r="AY299">
        <v>708</v>
      </c>
      <c r="AZ299">
        <v>0</v>
      </c>
      <c r="BB299">
        <v>0</v>
      </c>
      <c r="BC299">
        <v>0</v>
      </c>
      <c r="BE299">
        <v>86763</v>
      </c>
      <c r="BF299">
        <v>0</v>
      </c>
      <c r="BG299">
        <v>0</v>
      </c>
      <c r="BH299">
        <v>84899</v>
      </c>
      <c r="BI299">
        <v>1864</v>
      </c>
      <c r="BJ299">
        <v>0</v>
      </c>
      <c r="BK299">
        <v>0</v>
      </c>
      <c r="BL299">
        <v>0</v>
      </c>
      <c r="BM299">
        <v>0</v>
      </c>
      <c r="BN299">
        <v>0</v>
      </c>
      <c r="BO299">
        <v>0</v>
      </c>
      <c r="BP299">
        <v>0</v>
      </c>
      <c r="BR299">
        <v>0</v>
      </c>
      <c r="BS299">
        <v>0</v>
      </c>
      <c r="BT299">
        <v>0</v>
      </c>
      <c r="BU299">
        <v>0</v>
      </c>
      <c r="BV299">
        <v>1231</v>
      </c>
    </row>
    <row r="300" spans="1:74" x14ac:dyDescent="0.3">
      <c r="A300">
        <v>58728</v>
      </c>
      <c r="B300">
        <v>0</v>
      </c>
      <c r="C300">
        <v>3750650</v>
      </c>
      <c r="D300">
        <v>0</v>
      </c>
      <c r="E300" t="s">
        <v>173</v>
      </c>
      <c r="F300" t="s">
        <v>150</v>
      </c>
      <c r="G300" t="s">
        <v>135</v>
      </c>
      <c r="H300">
        <v>93291</v>
      </c>
      <c r="I300" s="4">
        <v>41547</v>
      </c>
      <c r="J300" s="4">
        <v>43696</v>
      </c>
      <c r="K300" t="s">
        <v>136</v>
      </c>
      <c r="L300" t="s">
        <v>174</v>
      </c>
      <c r="N300">
        <v>2</v>
      </c>
      <c r="O300">
        <v>0</v>
      </c>
      <c r="P300">
        <v>0</v>
      </c>
      <c r="Q300">
        <v>2</v>
      </c>
      <c r="R300">
        <v>0</v>
      </c>
      <c r="S300" t="s">
        <v>139</v>
      </c>
      <c r="T300">
        <v>47300</v>
      </c>
      <c r="U300" t="s">
        <v>140</v>
      </c>
      <c r="V300" s="4">
        <v>39587</v>
      </c>
      <c r="W300" s="4">
        <v>39587</v>
      </c>
      <c r="X300" s="4">
        <v>42227</v>
      </c>
      <c r="Y300" t="s">
        <v>141</v>
      </c>
      <c r="Z300">
        <v>0</v>
      </c>
      <c r="AA300">
        <v>0</v>
      </c>
      <c r="AB300" t="s">
        <v>142</v>
      </c>
      <c r="AC300" t="s">
        <v>162</v>
      </c>
      <c r="AD300" t="s">
        <v>144</v>
      </c>
      <c r="AE300" t="s">
        <v>145</v>
      </c>
      <c r="AF300" t="s">
        <v>146</v>
      </c>
      <c r="AG300" t="s">
        <v>144</v>
      </c>
      <c r="AH300" t="s">
        <v>147</v>
      </c>
      <c r="AI300" t="s">
        <v>147</v>
      </c>
      <c r="AJ300">
        <v>0</v>
      </c>
      <c r="AK300">
        <v>1</v>
      </c>
      <c r="AL300" t="s">
        <v>175</v>
      </c>
      <c r="AM300">
        <v>80248</v>
      </c>
      <c r="AN300">
        <v>1408</v>
      </c>
      <c r="AO300">
        <v>81656</v>
      </c>
      <c r="AP300">
        <v>293</v>
      </c>
      <c r="AQ300">
        <v>81949</v>
      </c>
      <c r="AR300">
        <v>66183</v>
      </c>
      <c r="AS300">
        <v>66183</v>
      </c>
      <c r="AT300">
        <v>2224</v>
      </c>
      <c r="AU300">
        <v>35809</v>
      </c>
      <c r="AV300">
        <v>14047</v>
      </c>
      <c r="AW300">
        <v>21762</v>
      </c>
      <c r="AX300">
        <v>2307</v>
      </c>
      <c r="AY300">
        <v>4518</v>
      </c>
      <c r="AZ300">
        <v>21325</v>
      </c>
      <c r="BB300">
        <v>2783</v>
      </c>
      <c r="BC300">
        <v>6415</v>
      </c>
      <c r="BE300">
        <v>582</v>
      </c>
      <c r="BF300">
        <v>0</v>
      </c>
      <c r="BG300">
        <v>0</v>
      </c>
      <c r="BH300">
        <v>17</v>
      </c>
      <c r="BI300">
        <v>565</v>
      </c>
      <c r="BJ300">
        <v>5985</v>
      </c>
      <c r="BK300">
        <v>0</v>
      </c>
      <c r="BL300">
        <v>0</v>
      </c>
      <c r="BM300">
        <v>5985</v>
      </c>
      <c r="BN300">
        <v>0</v>
      </c>
      <c r="BO300">
        <v>0</v>
      </c>
      <c r="BP300">
        <v>0</v>
      </c>
      <c r="BR300">
        <v>0</v>
      </c>
      <c r="BS300">
        <v>0</v>
      </c>
      <c r="BT300">
        <v>494</v>
      </c>
      <c r="BU300">
        <v>1730</v>
      </c>
      <c r="BV300">
        <v>1003</v>
      </c>
    </row>
    <row r="301" spans="1:74" x14ac:dyDescent="0.3">
      <c r="A301">
        <v>34156</v>
      </c>
      <c r="B301">
        <v>14783</v>
      </c>
      <c r="C301">
        <v>2446152</v>
      </c>
      <c r="D301">
        <v>3139424</v>
      </c>
      <c r="E301" t="s">
        <v>159</v>
      </c>
      <c r="F301" t="s">
        <v>150</v>
      </c>
      <c r="G301" t="s">
        <v>135</v>
      </c>
      <c r="H301">
        <v>93291</v>
      </c>
      <c r="I301" s="4">
        <v>41547</v>
      </c>
      <c r="J301" s="4">
        <v>43696</v>
      </c>
      <c r="K301" t="s">
        <v>136</v>
      </c>
      <c r="L301" t="s">
        <v>183</v>
      </c>
      <c r="M301" t="s">
        <v>152</v>
      </c>
      <c r="N301">
        <v>5</v>
      </c>
      <c r="O301">
        <v>0</v>
      </c>
      <c r="P301">
        <v>0</v>
      </c>
      <c r="Q301">
        <v>4</v>
      </c>
      <c r="R301">
        <v>0</v>
      </c>
      <c r="S301" t="s">
        <v>139</v>
      </c>
      <c r="T301">
        <v>47300</v>
      </c>
      <c r="U301" t="s">
        <v>140</v>
      </c>
      <c r="V301" s="4">
        <v>35163</v>
      </c>
      <c r="W301" s="4">
        <v>35163</v>
      </c>
      <c r="X301" s="4">
        <v>42219</v>
      </c>
      <c r="Y301" t="s">
        <v>141</v>
      </c>
      <c r="Z301">
        <v>0</v>
      </c>
      <c r="AA301">
        <v>0</v>
      </c>
      <c r="AB301" t="s">
        <v>142</v>
      </c>
      <c r="AC301" t="s">
        <v>162</v>
      </c>
      <c r="AD301" t="s">
        <v>144</v>
      </c>
      <c r="AE301" t="s">
        <v>145</v>
      </c>
      <c r="AF301" t="s">
        <v>146</v>
      </c>
      <c r="AG301" t="s">
        <v>144</v>
      </c>
      <c r="AH301" t="s">
        <v>147</v>
      </c>
      <c r="AI301" t="s">
        <v>147</v>
      </c>
      <c r="AJ301">
        <v>0</v>
      </c>
      <c r="AK301">
        <v>1</v>
      </c>
      <c r="AM301">
        <v>232634</v>
      </c>
      <c r="AN301">
        <v>3893</v>
      </c>
      <c r="AO301">
        <v>236527</v>
      </c>
      <c r="AP301">
        <v>0</v>
      </c>
      <c r="AQ301">
        <v>236527</v>
      </c>
      <c r="AR301">
        <v>197777</v>
      </c>
      <c r="AS301">
        <v>197777</v>
      </c>
      <c r="AT301">
        <v>19725</v>
      </c>
      <c r="AU301">
        <v>150832</v>
      </c>
      <c r="AV301">
        <v>82151</v>
      </c>
      <c r="AW301">
        <v>68681</v>
      </c>
      <c r="AX301">
        <v>9544</v>
      </c>
      <c r="AY301">
        <v>12066</v>
      </c>
      <c r="AZ301">
        <v>5610</v>
      </c>
      <c r="BB301">
        <v>3610</v>
      </c>
      <c r="BC301">
        <v>30609</v>
      </c>
      <c r="BD301">
        <v>0</v>
      </c>
      <c r="BE301">
        <v>1550</v>
      </c>
      <c r="BF301">
        <v>0</v>
      </c>
      <c r="BG301">
        <v>1022</v>
      </c>
      <c r="BH301">
        <v>372</v>
      </c>
      <c r="BI301">
        <v>156</v>
      </c>
      <c r="BJ301">
        <v>2981</v>
      </c>
      <c r="BK301">
        <v>0</v>
      </c>
      <c r="BL301">
        <v>1389</v>
      </c>
      <c r="BM301">
        <v>1592</v>
      </c>
      <c r="BN301">
        <v>0</v>
      </c>
      <c r="BO301">
        <v>0</v>
      </c>
      <c r="BP301">
        <v>191</v>
      </c>
      <c r="BQ301">
        <v>0</v>
      </c>
      <c r="BR301">
        <v>973</v>
      </c>
      <c r="BS301">
        <v>973</v>
      </c>
      <c r="BT301">
        <v>901</v>
      </c>
      <c r="BU301">
        <v>18824</v>
      </c>
      <c r="BV301">
        <v>3297</v>
      </c>
    </row>
    <row r="302" spans="1:74" x14ac:dyDescent="0.3">
      <c r="AM302">
        <f>SUM(AM298:AM301)</f>
        <v>1196819</v>
      </c>
    </row>
    <row r="305" spans="1:74" x14ac:dyDescent="0.3">
      <c r="A305" t="s">
        <v>198</v>
      </c>
    </row>
    <row r="306" spans="1:74" x14ac:dyDescent="0.3">
      <c r="A306">
        <v>22597</v>
      </c>
      <c r="B306">
        <v>10050</v>
      </c>
      <c r="C306">
        <v>662369</v>
      </c>
      <c r="D306">
        <v>2976396</v>
      </c>
      <c r="E306" t="s">
        <v>133</v>
      </c>
      <c r="F306" t="s">
        <v>134</v>
      </c>
      <c r="G306" t="s">
        <v>135</v>
      </c>
      <c r="H306">
        <v>93257</v>
      </c>
      <c r="I306" s="4">
        <v>41639</v>
      </c>
      <c r="J306" s="4">
        <v>43696</v>
      </c>
      <c r="K306" t="s">
        <v>136</v>
      </c>
      <c r="L306" t="s">
        <v>137</v>
      </c>
      <c r="M306" t="s">
        <v>138</v>
      </c>
      <c r="N306">
        <v>26</v>
      </c>
      <c r="O306">
        <v>0</v>
      </c>
      <c r="P306">
        <v>0</v>
      </c>
      <c r="Q306">
        <v>4</v>
      </c>
      <c r="R306">
        <v>0</v>
      </c>
      <c r="S306" t="s">
        <v>139</v>
      </c>
      <c r="T306">
        <v>47300</v>
      </c>
      <c r="U306" t="s">
        <v>140</v>
      </c>
      <c r="V306" s="4">
        <v>28509</v>
      </c>
      <c r="W306" s="4">
        <v>28509</v>
      </c>
      <c r="X306" s="4">
        <v>41957</v>
      </c>
      <c r="Y306" t="s">
        <v>141</v>
      </c>
      <c r="Z306">
        <v>0</v>
      </c>
      <c r="AA306">
        <v>0</v>
      </c>
      <c r="AB306" t="s">
        <v>142</v>
      </c>
      <c r="AC306" t="s">
        <v>162</v>
      </c>
      <c r="AD306" t="s">
        <v>144</v>
      </c>
      <c r="AE306" t="s">
        <v>145</v>
      </c>
      <c r="AF306" t="s">
        <v>146</v>
      </c>
      <c r="AG306" t="s">
        <v>144</v>
      </c>
      <c r="AH306" t="s">
        <v>147</v>
      </c>
      <c r="AI306" t="s">
        <v>147</v>
      </c>
      <c r="AJ306">
        <v>0</v>
      </c>
      <c r="AK306">
        <v>1</v>
      </c>
      <c r="AL306" t="s">
        <v>148</v>
      </c>
      <c r="AM306">
        <v>793192</v>
      </c>
      <c r="AN306">
        <v>11677</v>
      </c>
      <c r="AO306">
        <v>804869</v>
      </c>
      <c r="AP306">
        <v>0</v>
      </c>
      <c r="AQ306">
        <v>804869</v>
      </c>
      <c r="AR306">
        <v>578970</v>
      </c>
      <c r="AS306">
        <v>578970</v>
      </c>
      <c r="AT306">
        <v>27298</v>
      </c>
      <c r="AU306">
        <v>292841</v>
      </c>
      <c r="AV306">
        <v>186142</v>
      </c>
      <c r="AW306">
        <v>106699</v>
      </c>
      <c r="AX306">
        <v>8480</v>
      </c>
      <c r="AY306">
        <v>141802</v>
      </c>
      <c r="AZ306">
        <v>108549</v>
      </c>
      <c r="BB306">
        <v>25304</v>
      </c>
      <c r="BC306">
        <v>100610</v>
      </c>
      <c r="BD306">
        <v>0</v>
      </c>
      <c r="BE306">
        <v>23061</v>
      </c>
      <c r="BF306">
        <v>0</v>
      </c>
      <c r="BG306">
        <v>4736</v>
      </c>
      <c r="BH306">
        <v>3367</v>
      </c>
      <c r="BI306">
        <v>14958</v>
      </c>
      <c r="BJ306">
        <v>76924</v>
      </c>
      <c r="BK306">
        <v>0</v>
      </c>
      <c r="BL306">
        <v>0</v>
      </c>
      <c r="BM306">
        <v>74393</v>
      </c>
      <c r="BN306">
        <v>2531</v>
      </c>
      <c r="BO306">
        <v>0</v>
      </c>
      <c r="BP306">
        <v>28770</v>
      </c>
      <c r="BQ306">
        <v>0</v>
      </c>
      <c r="BR306">
        <v>13594</v>
      </c>
      <c r="BS306">
        <v>10450</v>
      </c>
      <c r="BT306">
        <v>1732</v>
      </c>
      <c r="BU306">
        <v>25566</v>
      </c>
      <c r="BV306">
        <v>11946</v>
      </c>
    </row>
    <row r="307" spans="1:74" x14ac:dyDescent="0.3">
      <c r="A307">
        <v>25870</v>
      </c>
      <c r="B307">
        <v>0</v>
      </c>
      <c r="C307">
        <v>803461</v>
      </c>
      <c r="D307">
        <v>0</v>
      </c>
      <c r="E307" t="s">
        <v>153</v>
      </c>
      <c r="F307" t="s">
        <v>134</v>
      </c>
      <c r="G307" t="s">
        <v>135</v>
      </c>
      <c r="H307">
        <v>93257</v>
      </c>
      <c r="I307" s="4">
        <v>41639</v>
      </c>
      <c r="J307" s="4">
        <v>43696</v>
      </c>
      <c r="K307" t="s">
        <v>136</v>
      </c>
      <c r="L307" t="s">
        <v>154</v>
      </c>
      <c r="N307">
        <v>6</v>
      </c>
      <c r="O307">
        <v>0</v>
      </c>
      <c r="P307">
        <v>0</v>
      </c>
      <c r="Q307">
        <v>6</v>
      </c>
      <c r="R307">
        <v>0</v>
      </c>
      <c r="S307" t="s">
        <v>139</v>
      </c>
      <c r="T307">
        <v>47300</v>
      </c>
      <c r="U307" t="s">
        <v>140</v>
      </c>
      <c r="V307" s="4">
        <v>9322</v>
      </c>
      <c r="W307" s="4">
        <v>31033</v>
      </c>
      <c r="X307" s="4">
        <v>42213</v>
      </c>
      <c r="Y307" t="s">
        <v>141</v>
      </c>
      <c r="Z307">
        <v>0</v>
      </c>
      <c r="AA307">
        <v>0</v>
      </c>
      <c r="AB307" t="s">
        <v>142</v>
      </c>
      <c r="AC307" t="s">
        <v>162</v>
      </c>
      <c r="AD307" t="s">
        <v>144</v>
      </c>
      <c r="AE307" t="s">
        <v>145</v>
      </c>
      <c r="AF307" t="s">
        <v>146</v>
      </c>
      <c r="AG307" t="s">
        <v>144</v>
      </c>
      <c r="AH307" t="s">
        <v>147</v>
      </c>
      <c r="AI307" t="s">
        <v>147</v>
      </c>
      <c r="AJ307">
        <v>0</v>
      </c>
      <c r="AK307">
        <v>0</v>
      </c>
      <c r="AM307">
        <v>83469</v>
      </c>
      <c r="AN307">
        <v>3602</v>
      </c>
      <c r="AO307">
        <v>87071</v>
      </c>
      <c r="AP307">
        <v>211</v>
      </c>
      <c r="AQ307">
        <v>87282</v>
      </c>
      <c r="AR307">
        <v>804</v>
      </c>
      <c r="AS307">
        <v>804</v>
      </c>
      <c r="AT307">
        <v>0</v>
      </c>
      <c r="AU307">
        <v>123</v>
      </c>
      <c r="AV307">
        <v>123</v>
      </c>
      <c r="AW307">
        <v>0</v>
      </c>
      <c r="AX307">
        <v>4</v>
      </c>
      <c r="AY307">
        <v>677</v>
      </c>
      <c r="AZ307">
        <v>0</v>
      </c>
      <c r="BB307">
        <v>0</v>
      </c>
      <c r="BC307">
        <v>0</v>
      </c>
      <c r="BE307">
        <v>86478</v>
      </c>
      <c r="BF307">
        <v>0</v>
      </c>
      <c r="BG307">
        <v>0</v>
      </c>
      <c r="BH307">
        <v>84292</v>
      </c>
      <c r="BI307">
        <v>2186</v>
      </c>
      <c r="BJ307">
        <v>0</v>
      </c>
      <c r="BK307">
        <v>0</v>
      </c>
      <c r="BL307">
        <v>0</v>
      </c>
      <c r="BM307">
        <v>0</v>
      </c>
      <c r="BN307">
        <v>0</v>
      </c>
      <c r="BO307">
        <v>0</v>
      </c>
      <c r="BP307">
        <v>0</v>
      </c>
      <c r="BR307">
        <v>0</v>
      </c>
      <c r="BS307">
        <v>0</v>
      </c>
      <c r="BT307">
        <v>0</v>
      </c>
      <c r="BU307">
        <v>0</v>
      </c>
      <c r="BV307">
        <v>1226</v>
      </c>
    </row>
    <row r="308" spans="1:74" x14ac:dyDescent="0.3">
      <c r="A308">
        <v>58728</v>
      </c>
      <c r="B308">
        <v>0</v>
      </c>
      <c r="C308">
        <v>3750650</v>
      </c>
      <c r="D308">
        <v>0</v>
      </c>
      <c r="E308" t="s">
        <v>173</v>
      </c>
      <c r="F308" t="s">
        <v>150</v>
      </c>
      <c r="G308" t="s">
        <v>135</v>
      </c>
      <c r="H308">
        <v>93291</v>
      </c>
      <c r="I308" s="4">
        <v>41639</v>
      </c>
      <c r="J308" s="4">
        <v>43696</v>
      </c>
      <c r="K308" t="s">
        <v>136</v>
      </c>
      <c r="L308" t="s">
        <v>174</v>
      </c>
      <c r="N308">
        <v>2</v>
      </c>
      <c r="O308">
        <v>0</v>
      </c>
      <c r="P308">
        <v>0</v>
      </c>
      <c r="Q308">
        <v>2</v>
      </c>
      <c r="R308">
        <v>0</v>
      </c>
      <c r="S308" t="s">
        <v>139</v>
      </c>
      <c r="T308">
        <v>47300</v>
      </c>
      <c r="U308" t="s">
        <v>140</v>
      </c>
      <c r="V308" s="4">
        <v>39587</v>
      </c>
      <c r="W308" s="4">
        <v>39587</v>
      </c>
      <c r="X308" s="4">
        <v>42227</v>
      </c>
      <c r="Y308" t="s">
        <v>141</v>
      </c>
      <c r="Z308">
        <v>0</v>
      </c>
      <c r="AA308">
        <v>0</v>
      </c>
      <c r="AB308" t="s">
        <v>142</v>
      </c>
      <c r="AC308" t="s">
        <v>162</v>
      </c>
      <c r="AD308" t="s">
        <v>144</v>
      </c>
      <c r="AE308" t="s">
        <v>145</v>
      </c>
      <c r="AF308" t="s">
        <v>146</v>
      </c>
      <c r="AG308" t="s">
        <v>144</v>
      </c>
      <c r="AH308" t="s">
        <v>147</v>
      </c>
      <c r="AI308" t="s">
        <v>147</v>
      </c>
      <c r="AJ308">
        <v>0</v>
      </c>
      <c r="AK308">
        <v>1</v>
      </c>
      <c r="AL308" t="s">
        <v>175</v>
      </c>
      <c r="AM308">
        <v>92769</v>
      </c>
      <c r="AN308">
        <v>1417</v>
      </c>
      <c r="AO308">
        <v>94186</v>
      </c>
      <c r="AP308">
        <v>326</v>
      </c>
      <c r="AQ308">
        <v>94512</v>
      </c>
      <c r="AR308">
        <v>78616</v>
      </c>
      <c r="AS308">
        <v>78616</v>
      </c>
      <c r="AT308">
        <v>2247</v>
      </c>
      <c r="AU308">
        <v>39852</v>
      </c>
      <c r="AV308">
        <v>16041</v>
      </c>
      <c r="AW308">
        <v>23811</v>
      </c>
      <c r="AX308">
        <v>2285</v>
      </c>
      <c r="AY308">
        <v>10457</v>
      </c>
      <c r="AZ308">
        <v>23775</v>
      </c>
      <c r="BB308">
        <v>3526</v>
      </c>
      <c r="BC308">
        <v>10080</v>
      </c>
      <c r="BE308">
        <v>573</v>
      </c>
      <c r="BF308">
        <v>0</v>
      </c>
      <c r="BG308">
        <v>0</v>
      </c>
      <c r="BH308">
        <v>16</v>
      </c>
      <c r="BI308">
        <v>557</v>
      </c>
      <c r="BJ308">
        <v>1718</v>
      </c>
      <c r="BK308">
        <v>0</v>
      </c>
      <c r="BL308">
        <v>0</v>
      </c>
      <c r="BM308">
        <v>1718</v>
      </c>
      <c r="BN308">
        <v>0</v>
      </c>
      <c r="BO308">
        <v>0</v>
      </c>
      <c r="BP308">
        <v>2812</v>
      </c>
      <c r="BR308">
        <v>0</v>
      </c>
      <c r="BS308">
        <v>0</v>
      </c>
      <c r="BT308">
        <v>765</v>
      </c>
      <c r="BU308">
        <v>1482</v>
      </c>
      <c r="BV308">
        <v>1177</v>
      </c>
    </row>
    <row r="309" spans="1:74" x14ac:dyDescent="0.3">
      <c r="A309">
        <v>34156</v>
      </c>
      <c r="B309">
        <v>14783</v>
      </c>
      <c r="C309">
        <v>2446152</v>
      </c>
      <c r="D309">
        <v>3139424</v>
      </c>
      <c r="E309" t="s">
        <v>159</v>
      </c>
      <c r="F309" t="s">
        <v>150</v>
      </c>
      <c r="G309" t="s">
        <v>135</v>
      </c>
      <c r="H309">
        <v>93291</v>
      </c>
      <c r="I309" s="4">
        <v>41639</v>
      </c>
      <c r="J309" s="4">
        <v>43696</v>
      </c>
      <c r="K309" t="s">
        <v>136</v>
      </c>
      <c r="L309" t="s">
        <v>183</v>
      </c>
      <c r="M309" t="s">
        <v>152</v>
      </c>
      <c r="N309">
        <v>5</v>
      </c>
      <c r="O309">
        <v>0</v>
      </c>
      <c r="P309">
        <v>0</v>
      </c>
      <c r="Q309">
        <v>4</v>
      </c>
      <c r="R309">
        <v>0</v>
      </c>
      <c r="S309" t="s">
        <v>139</v>
      </c>
      <c r="T309">
        <v>47300</v>
      </c>
      <c r="U309" t="s">
        <v>140</v>
      </c>
      <c r="V309" s="4">
        <v>35163</v>
      </c>
      <c r="W309" s="4">
        <v>35163</v>
      </c>
      <c r="X309" s="4">
        <v>42219</v>
      </c>
      <c r="Y309" t="s">
        <v>141</v>
      </c>
      <c r="Z309">
        <v>0</v>
      </c>
      <c r="AA309">
        <v>0</v>
      </c>
      <c r="AB309" t="s">
        <v>142</v>
      </c>
      <c r="AC309" t="s">
        <v>162</v>
      </c>
      <c r="AD309" t="s">
        <v>144</v>
      </c>
      <c r="AE309" t="s">
        <v>145</v>
      </c>
      <c r="AF309" t="s">
        <v>146</v>
      </c>
      <c r="AG309" t="s">
        <v>144</v>
      </c>
      <c r="AH309" t="s">
        <v>147</v>
      </c>
      <c r="AI309" t="s">
        <v>147</v>
      </c>
      <c r="AJ309">
        <v>0</v>
      </c>
      <c r="AK309">
        <v>1</v>
      </c>
      <c r="AM309">
        <v>234634</v>
      </c>
      <c r="AN309">
        <v>3867</v>
      </c>
      <c r="AO309">
        <v>238501</v>
      </c>
      <c r="AP309">
        <v>0</v>
      </c>
      <c r="AQ309">
        <v>238501</v>
      </c>
      <c r="AR309">
        <v>198396</v>
      </c>
      <c r="AS309">
        <v>198396</v>
      </c>
      <c r="AT309">
        <v>16993</v>
      </c>
      <c r="AU309">
        <v>154052</v>
      </c>
      <c r="AV309">
        <v>82754</v>
      </c>
      <c r="AW309">
        <v>71298</v>
      </c>
      <c r="AX309">
        <v>10163</v>
      </c>
      <c r="AY309">
        <v>11655</v>
      </c>
      <c r="AZ309">
        <v>5533</v>
      </c>
      <c r="BB309">
        <v>4132</v>
      </c>
      <c r="BC309">
        <v>31652</v>
      </c>
      <c r="BD309">
        <v>0</v>
      </c>
      <c r="BE309">
        <v>1648</v>
      </c>
      <c r="BF309">
        <v>0</v>
      </c>
      <c r="BG309">
        <v>1149</v>
      </c>
      <c r="BH309">
        <v>346</v>
      </c>
      <c r="BI309">
        <v>153</v>
      </c>
      <c r="BJ309">
        <v>2673</v>
      </c>
      <c r="BK309">
        <v>0</v>
      </c>
      <c r="BL309">
        <v>1385</v>
      </c>
      <c r="BM309">
        <v>1288</v>
      </c>
      <c r="BN309">
        <v>0</v>
      </c>
      <c r="BO309">
        <v>0</v>
      </c>
      <c r="BP309">
        <v>193</v>
      </c>
      <c r="BQ309">
        <v>0</v>
      </c>
      <c r="BR309">
        <v>973</v>
      </c>
      <c r="BS309">
        <v>973</v>
      </c>
      <c r="BT309">
        <v>1361</v>
      </c>
      <c r="BU309">
        <v>15632</v>
      </c>
      <c r="BV309">
        <v>3312</v>
      </c>
    </row>
    <row r="310" spans="1:74" x14ac:dyDescent="0.3">
      <c r="AM310">
        <f>SUM(AM306:AM309)</f>
        <v>1204064</v>
      </c>
    </row>
    <row r="313" spans="1:74" x14ac:dyDescent="0.3">
      <c r="A313" t="s">
        <v>199</v>
      </c>
    </row>
    <row r="314" spans="1:74" x14ac:dyDescent="0.3">
      <c r="A314">
        <v>22597</v>
      </c>
      <c r="B314">
        <v>10050</v>
      </c>
      <c r="C314">
        <v>662369</v>
      </c>
      <c r="D314">
        <v>2976396</v>
      </c>
      <c r="E314" t="s">
        <v>133</v>
      </c>
      <c r="F314" t="s">
        <v>134</v>
      </c>
      <c r="G314" t="s">
        <v>135</v>
      </c>
      <c r="H314">
        <v>93257</v>
      </c>
      <c r="I314" s="4">
        <v>41729</v>
      </c>
      <c r="J314" s="4">
        <v>43696</v>
      </c>
      <c r="K314" t="s">
        <v>136</v>
      </c>
      <c r="L314" t="s">
        <v>137</v>
      </c>
      <c r="M314" t="s">
        <v>138</v>
      </c>
      <c r="N314">
        <v>26</v>
      </c>
      <c r="O314">
        <v>0</v>
      </c>
      <c r="P314">
        <v>0</v>
      </c>
      <c r="Q314">
        <v>4</v>
      </c>
      <c r="R314">
        <v>0</v>
      </c>
      <c r="S314" t="s">
        <v>139</v>
      </c>
      <c r="T314">
        <v>47300</v>
      </c>
      <c r="U314" t="s">
        <v>140</v>
      </c>
      <c r="V314" s="4">
        <v>28509</v>
      </c>
      <c r="W314" s="4">
        <v>28509</v>
      </c>
      <c r="X314" s="4">
        <v>41957</v>
      </c>
      <c r="Y314" t="s">
        <v>141</v>
      </c>
      <c r="Z314">
        <v>0</v>
      </c>
      <c r="AA314">
        <v>0</v>
      </c>
      <c r="AB314" t="s">
        <v>142</v>
      </c>
      <c r="AC314" t="s">
        <v>162</v>
      </c>
      <c r="AD314" t="s">
        <v>144</v>
      </c>
      <c r="AE314" t="s">
        <v>145</v>
      </c>
      <c r="AF314" t="s">
        <v>146</v>
      </c>
      <c r="AG314" t="s">
        <v>144</v>
      </c>
      <c r="AH314" t="s">
        <v>147</v>
      </c>
      <c r="AI314" t="s">
        <v>147</v>
      </c>
      <c r="AJ314">
        <v>0</v>
      </c>
      <c r="AK314">
        <v>1</v>
      </c>
      <c r="AL314" t="s">
        <v>148</v>
      </c>
      <c r="AM314">
        <v>827524</v>
      </c>
      <c r="AN314">
        <v>11491</v>
      </c>
      <c r="AO314">
        <v>839015</v>
      </c>
      <c r="AP314">
        <v>0</v>
      </c>
      <c r="AQ314">
        <v>839015</v>
      </c>
      <c r="AR314">
        <v>626002</v>
      </c>
      <c r="AS314">
        <v>626002</v>
      </c>
      <c r="AT314">
        <v>31181</v>
      </c>
      <c r="AU314">
        <v>312543</v>
      </c>
      <c r="AV314">
        <v>204693</v>
      </c>
      <c r="AW314">
        <v>107850</v>
      </c>
      <c r="AX314">
        <v>6570</v>
      </c>
      <c r="AY314">
        <v>168390</v>
      </c>
      <c r="AZ314">
        <v>107318</v>
      </c>
      <c r="BB314">
        <v>26141</v>
      </c>
      <c r="BC314">
        <v>93395</v>
      </c>
      <c r="BD314">
        <v>0</v>
      </c>
      <c r="BE314">
        <v>22316</v>
      </c>
      <c r="BF314">
        <v>0</v>
      </c>
      <c r="BG314">
        <v>4367</v>
      </c>
      <c r="BH314">
        <v>3132</v>
      </c>
      <c r="BI314">
        <v>14817</v>
      </c>
      <c r="BJ314">
        <v>71161</v>
      </c>
      <c r="BK314">
        <v>0</v>
      </c>
      <c r="BL314">
        <v>0</v>
      </c>
      <c r="BM314">
        <v>68717</v>
      </c>
      <c r="BN314">
        <v>2444</v>
      </c>
      <c r="BO314">
        <v>0</v>
      </c>
      <c r="BP314">
        <v>32830</v>
      </c>
      <c r="BQ314">
        <v>0</v>
      </c>
      <c r="BR314">
        <v>13410</v>
      </c>
      <c r="BS314">
        <v>9353</v>
      </c>
      <c r="BT314">
        <v>2781</v>
      </c>
      <c r="BU314">
        <v>28400</v>
      </c>
      <c r="BV314">
        <v>11760</v>
      </c>
    </row>
    <row r="315" spans="1:74" x14ac:dyDescent="0.3">
      <c r="A315">
        <v>25870</v>
      </c>
      <c r="B315">
        <v>0</v>
      </c>
      <c r="C315">
        <v>803461</v>
      </c>
      <c r="D315">
        <v>0</v>
      </c>
      <c r="E315" t="s">
        <v>153</v>
      </c>
      <c r="F315" t="s">
        <v>134</v>
      </c>
      <c r="G315" t="s">
        <v>135</v>
      </c>
      <c r="H315">
        <v>93257</v>
      </c>
      <c r="I315" s="4">
        <v>41729</v>
      </c>
      <c r="J315" s="4">
        <v>43696</v>
      </c>
      <c r="K315" t="s">
        <v>136</v>
      </c>
      <c r="L315" t="s">
        <v>154</v>
      </c>
      <c r="N315">
        <v>6</v>
      </c>
      <c r="O315">
        <v>0</v>
      </c>
      <c r="P315">
        <v>0</v>
      </c>
      <c r="Q315">
        <v>6</v>
      </c>
      <c r="R315">
        <v>0</v>
      </c>
      <c r="S315" t="s">
        <v>139</v>
      </c>
      <c r="T315">
        <v>47300</v>
      </c>
      <c r="U315" t="s">
        <v>140</v>
      </c>
      <c r="V315" s="4">
        <v>9322</v>
      </c>
      <c r="W315" s="4">
        <v>31033</v>
      </c>
      <c r="X315" s="4">
        <v>42213</v>
      </c>
      <c r="Y315" t="s">
        <v>141</v>
      </c>
      <c r="Z315">
        <v>0</v>
      </c>
      <c r="AA315">
        <v>0</v>
      </c>
      <c r="AB315" t="s">
        <v>142</v>
      </c>
      <c r="AC315" t="s">
        <v>162</v>
      </c>
      <c r="AD315" t="s">
        <v>144</v>
      </c>
      <c r="AE315" t="s">
        <v>145</v>
      </c>
      <c r="AF315" t="s">
        <v>146</v>
      </c>
      <c r="AG315" t="s">
        <v>144</v>
      </c>
      <c r="AH315" t="s">
        <v>147</v>
      </c>
      <c r="AI315" t="s">
        <v>147</v>
      </c>
      <c r="AJ315">
        <v>0</v>
      </c>
      <c r="AK315">
        <v>0</v>
      </c>
      <c r="AM315">
        <v>85182</v>
      </c>
      <c r="AN315">
        <v>3535</v>
      </c>
      <c r="AO315">
        <v>88717</v>
      </c>
      <c r="AP315">
        <v>219</v>
      </c>
      <c r="AQ315">
        <v>88936</v>
      </c>
      <c r="AR315">
        <v>729</v>
      </c>
      <c r="AS315">
        <v>729</v>
      </c>
      <c r="AT315">
        <v>0</v>
      </c>
      <c r="AU315">
        <v>115</v>
      </c>
      <c r="AV315">
        <v>0</v>
      </c>
      <c r="AW315">
        <v>115</v>
      </c>
      <c r="AX315">
        <v>3</v>
      </c>
      <c r="AY315">
        <v>611</v>
      </c>
      <c r="AZ315">
        <v>0</v>
      </c>
      <c r="BB315">
        <v>0</v>
      </c>
      <c r="BC315">
        <v>0</v>
      </c>
      <c r="BE315">
        <v>88207</v>
      </c>
      <c r="BF315">
        <v>0</v>
      </c>
      <c r="BG315">
        <v>0</v>
      </c>
      <c r="BH315">
        <v>85842</v>
      </c>
      <c r="BI315">
        <v>2365</v>
      </c>
      <c r="BJ315">
        <v>0</v>
      </c>
      <c r="BK315">
        <v>0</v>
      </c>
      <c r="BL315">
        <v>0</v>
      </c>
      <c r="BM315">
        <v>0</v>
      </c>
      <c r="BN315">
        <v>0</v>
      </c>
      <c r="BO315">
        <v>0</v>
      </c>
      <c r="BP315">
        <v>0</v>
      </c>
      <c r="BR315">
        <v>0</v>
      </c>
      <c r="BS315">
        <v>0</v>
      </c>
      <c r="BT315">
        <v>0</v>
      </c>
      <c r="BU315">
        <v>0</v>
      </c>
      <c r="BV315">
        <v>1244</v>
      </c>
    </row>
    <row r="316" spans="1:74" x14ac:dyDescent="0.3">
      <c r="A316">
        <v>58728</v>
      </c>
      <c r="B316">
        <v>0</v>
      </c>
      <c r="C316">
        <v>3750650</v>
      </c>
      <c r="D316">
        <v>0</v>
      </c>
      <c r="E316" t="s">
        <v>173</v>
      </c>
      <c r="F316" t="s">
        <v>150</v>
      </c>
      <c r="G316" t="s">
        <v>135</v>
      </c>
      <c r="H316">
        <v>93291</v>
      </c>
      <c r="I316" s="4">
        <v>41729</v>
      </c>
      <c r="J316" s="4">
        <v>43696</v>
      </c>
      <c r="K316" t="s">
        <v>136</v>
      </c>
      <c r="L316" t="s">
        <v>174</v>
      </c>
      <c r="N316">
        <v>2</v>
      </c>
      <c r="O316">
        <v>0</v>
      </c>
      <c r="P316">
        <v>0</v>
      </c>
      <c r="Q316">
        <v>2</v>
      </c>
      <c r="R316">
        <v>0</v>
      </c>
      <c r="S316" t="s">
        <v>139</v>
      </c>
      <c r="T316">
        <v>47300</v>
      </c>
      <c r="U316" t="s">
        <v>140</v>
      </c>
      <c r="V316" s="4">
        <v>39587</v>
      </c>
      <c r="W316" s="4">
        <v>39587</v>
      </c>
      <c r="X316" s="4">
        <v>42227</v>
      </c>
      <c r="Y316" t="s">
        <v>141</v>
      </c>
      <c r="Z316">
        <v>0</v>
      </c>
      <c r="AA316">
        <v>0</v>
      </c>
      <c r="AB316" t="s">
        <v>142</v>
      </c>
      <c r="AC316" t="s">
        <v>162</v>
      </c>
      <c r="AD316" t="s">
        <v>144</v>
      </c>
      <c r="AE316" t="s">
        <v>145</v>
      </c>
      <c r="AF316" t="s">
        <v>146</v>
      </c>
      <c r="AG316" t="s">
        <v>144</v>
      </c>
      <c r="AH316" t="s">
        <v>147</v>
      </c>
      <c r="AI316" t="s">
        <v>147</v>
      </c>
      <c r="AJ316">
        <v>0</v>
      </c>
      <c r="AK316">
        <v>1</v>
      </c>
      <c r="AL316" t="s">
        <v>175</v>
      </c>
      <c r="AM316">
        <v>96002</v>
      </c>
      <c r="AN316">
        <v>1448</v>
      </c>
      <c r="AO316">
        <v>97450</v>
      </c>
      <c r="AP316">
        <v>363</v>
      </c>
      <c r="AQ316">
        <v>97813</v>
      </c>
      <c r="AR316">
        <v>83459</v>
      </c>
      <c r="AS316">
        <v>83459</v>
      </c>
      <c r="AT316">
        <v>2986</v>
      </c>
      <c r="AU316">
        <v>43412</v>
      </c>
      <c r="AV316">
        <v>19288</v>
      </c>
      <c r="AW316">
        <v>24124</v>
      </c>
      <c r="AX316">
        <v>3147</v>
      </c>
      <c r="AY316">
        <v>10464</v>
      </c>
      <c r="AZ316">
        <v>23450</v>
      </c>
      <c r="BB316">
        <v>3504</v>
      </c>
      <c r="BC316">
        <v>8088</v>
      </c>
      <c r="BE316">
        <v>569</v>
      </c>
      <c r="BF316">
        <v>0</v>
      </c>
      <c r="BG316">
        <v>0</v>
      </c>
      <c r="BH316">
        <v>32</v>
      </c>
      <c r="BI316">
        <v>537</v>
      </c>
      <c r="BJ316">
        <v>2193</v>
      </c>
      <c r="BK316">
        <v>0</v>
      </c>
      <c r="BL316">
        <v>0</v>
      </c>
      <c r="BM316">
        <v>2193</v>
      </c>
      <c r="BN316">
        <v>0</v>
      </c>
      <c r="BO316">
        <v>0</v>
      </c>
      <c r="BP316">
        <v>2380</v>
      </c>
      <c r="BR316">
        <v>0</v>
      </c>
      <c r="BS316">
        <v>0</v>
      </c>
      <c r="BT316">
        <v>1343</v>
      </c>
      <c r="BU316">
        <v>1643</v>
      </c>
      <c r="BV316">
        <v>1200</v>
      </c>
    </row>
    <row r="317" spans="1:74" x14ac:dyDescent="0.3">
      <c r="A317">
        <v>34156</v>
      </c>
      <c r="B317">
        <v>14783</v>
      </c>
      <c r="C317">
        <v>2446152</v>
      </c>
      <c r="D317">
        <v>3139424</v>
      </c>
      <c r="E317" t="s">
        <v>159</v>
      </c>
      <c r="F317" t="s">
        <v>150</v>
      </c>
      <c r="G317" t="s">
        <v>135</v>
      </c>
      <c r="H317">
        <v>93291</v>
      </c>
      <c r="I317" s="4">
        <v>41729</v>
      </c>
      <c r="J317" s="4">
        <v>43696</v>
      </c>
      <c r="K317" t="s">
        <v>136</v>
      </c>
      <c r="L317" t="s">
        <v>183</v>
      </c>
      <c r="M317" t="s">
        <v>152</v>
      </c>
      <c r="N317">
        <v>5</v>
      </c>
      <c r="O317">
        <v>0</v>
      </c>
      <c r="P317">
        <v>0</v>
      </c>
      <c r="Q317">
        <v>4</v>
      </c>
      <c r="R317">
        <v>0</v>
      </c>
      <c r="S317" t="s">
        <v>139</v>
      </c>
      <c r="T317">
        <v>47300</v>
      </c>
      <c r="U317" t="s">
        <v>140</v>
      </c>
      <c r="V317" s="4">
        <v>35163</v>
      </c>
      <c r="W317" s="4">
        <v>35163</v>
      </c>
      <c r="X317" s="4">
        <v>42219</v>
      </c>
      <c r="Y317" t="s">
        <v>141</v>
      </c>
      <c r="Z317">
        <v>0</v>
      </c>
      <c r="AA317">
        <v>0</v>
      </c>
      <c r="AB317" t="s">
        <v>142</v>
      </c>
      <c r="AC317" t="s">
        <v>162</v>
      </c>
      <c r="AD317" t="s">
        <v>144</v>
      </c>
      <c r="AE317" t="s">
        <v>145</v>
      </c>
      <c r="AF317" t="s">
        <v>146</v>
      </c>
      <c r="AG317" t="s">
        <v>144</v>
      </c>
      <c r="AH317" t="s">
        <v>147</v>
      </c>
      <c r="AI317" t="s">
        <v>147</v>
      </c>
      <c r="AJ317">
        <v>0</v>
      </c>
      <c r="AK317">
        <v>1</v>
      </c>
      <c r="AM317">
        <v>244183</v>
      </c>
      <c r="AN317">
        <v>3880</v>
      </c>
      <c r="AO317">
        <v>248063</v>
      </c>
      <c r="AP317">
        <v>0</v>
      </c>
      <c r="AQ317">
        <v>248063</v>
      </c>
      <c r="AR317">
        <v>212027</v>
      </c>
      <c r="AS317">
        <v>212027</v>
      </c>
      <c r="AT317">
        <v>19908</v>
      </c>
      <c r="AU317">
        <v>161463</v>
      </c>
      <c r="AV317">
        <v>84975</v>
      </c>
      <c r="AW317">
        <v>76488</v>
      </c>
      <c r="AX317">
        <v>12785</v>
      </c>
      <c r="AY317">
        <v>11359</v>
      </c>
      <c r="AZ317">
        <v>6512</v>
      </c>
      <c r="BB317">
        <v>3491</v>
      </c>
      <c r="BC317">
        <v>28555</v>
      </c>
      <c r="BD317">
        <v>0</v>
      </c>
      <c r="BE317">
        <v>1580</v>
      </c>
      <c r="BF317">
        <v>0</v>
      </c>
      <c r="BG317">
        <v>1105</v>
      </c>
      <c r="BH317">
        <v>320</v>
      </c>
      <c r="BI317">
        <v>155</v>
      </c>
      <c r="BJ317">
        <v>2410</v>
      </c>
      <c r="BK317">
        <v>0</v>
      </c>
      <c r="BL317">
        <v>1382</v>
      </c>
      <c r="BM317">
        <v>1028</v>
      </c>
      <c r="BN317">
        <v>0</v>
      </c>
      <c r="BO317">
        <v>0</v>
      </c>
      <c r="BP317">
        <v>192</v>
      </c>
      <c r="BQ317">
        <v>0</v>
      </c>
      <c r="BR317">
        <v>549</v>
      </c>
      <c r="BS317">
        <v>549</v>
      </c>
      <c r="BT317">
        <v>1656</v>
      </c>
      <c r="BU317">
        <v>18252</v>
      </c>
      <c r="BV317">
        <v>3425</v>
      </c>
    </row>
    <row r="318" spans="1:74" x14ac:dyDescent="0.3">
      <c r="AM318">
        <f>SUM(AM314:AM317)</f>
        <v>1252891</v>
      </c>
    </row>
    <row r="321" spans="1:74" x14ac:dyDescent="0.3">
      <c r="A321" t="s">
        <v>200</v>
      </c>
    </row>
    <row r="322" spans="1:74" x14ac:dyDescent="0.3">
      <c r="A322">
        <v>22597</v>
      </c>
      <c r="B322">
        <v>10050</v>
      </c>
      <c r="C322">
        <v>662369</v>
      </c>
      <c r="D322">
        <v>2976396</v>
      </c>
      <c r="E322" t="s">
        <v>133</v>
      </c>
      <c r="F322" t="s">
        <v>134</v>
      </c>
      <c r="G322" t="s">
        <v>135</v>
      </c>
      <c r="H322">
        <v>93257</v>
      </c>
      <c r="I322" s="4">
        <v>41820</v>
      </c>
      <c r="J322" s="4">
        <v>43696</v>
      </c>
      <c r="K322" t="s">
        <v>136</v>
      </c>
      <c r="L322" t="s">
        <v>137</v>
      </c>
      <c r="M322" t="s">
        <v>138</v>
      </c>
      <c r="N322">
        <v>26</v>
      </c>
      <c r="O322">
        <v>0</v>
      </c>
      <c r="P322">
        <v>0</v>
      </c>
      <c r="Q322">
        <v>4</v>
      </c>
      <c r="R322">
        <v>0</v>
      </c>
      <c r="S322" t="s">
        <v>139</v>
      </c>
      <c r="T322">
        <v>47300</v>
      </c>
      <c r="U322" t="s">
        <v>140</v>
      </c>
      <c r="V322" s="4">
        <v>28509</v>
      </c>
      <c r="W322" s="4">
        <v>28509</v>
      </c>
      <c r="X322" s="4">
        <v>41957</v>
      </c>
      <c r="Y322" t="s">
        <v>141</v>
      </c>
      <c r="Z322">
        <v>0</v>
      </c>
      <c r="AA322">
        <v>0</v>
      </c>
      <c r="AB322" t="s">
        <v>142</v>
      </c>
      <c r="AC322" t="s">
        <v>162</v>
      </c>
      <c r="AD322" t="s">
        <v>144</v>
      </c>
      <c r="AE322" t="s">
        <v>145</v>
      </c>
      <c r="AF322" t="s">
        <v>146</v>
      </c>
      <c r="AG322" t="s">
        <v>144</v>
      </c>
      <c r="AH322" t="s">
        <v>147</v>
      </c>
      <c r="AI322" t="s">
        <v>147</v>
      </c>
      <c r="AJ322">
        <v>0</v>
      </c>
      <c r="AK322">
        <v>1</v>
      </c>
      <c r="AL322" t="s">
        <v>148</v>
      </c>
      <c r="AM322">
        <v>882799</v>
      </c>
      <c r="AN322">
        <v>11634</v>
      </c>
      <c r="AO322">
        <v>894433</v>
      </c>
      <c r="AP322">
        <v>0</v>
      </c>
      <c r="AQ322">
        <v>894433</v>
      </c>
      <c r="AR322">
        <v>639735</v>
      </c>
      <c r="AS322">
        <v>639735</v>
      </c>
      <c r="AT322">
        <v>27325</v>
      </c>
      <c r="AU322">
        <v>313858</v>
      </c>
      <c r="AV322">
        <v>207915</v>
      </c>
      <c r="AW322">
        <v>105943</v>
      </c>
      <c r="AX322">
        <v>7023</v>
      </c>
      <c r="AY322">
        <v>165872</v>
      </c>
      <c r="AZ322">
        <v>125657</v>
      </c>
      <c r="BB322">
        <v>26246</v>
      </c>
      <c r="BC322">
        <v>98796</v>
      </c>
      <c r="BD322">
        <v>0</v>
      </c>
      <c r="BE322">
        <v>20917</v>
      </c>
      <c r="BF322">
        <v>0</v>
      </c>
      <c r="BG322">
        <v>4171</v>
      </c>
      <c r="BH322">
        <v>3246</v>
      </c>
      <c r="BI322">
        <v>13500</v>
      </c>
      <c r="BJ322">
        <v>108739</v>
      </c>
      <c r="BK322">
        <v>0</v>
      </c>
      <c r="BL322">
        <v>0</v>
      </c>
      <c r="BM322">
        <v>106396</v>
      </c>
      <c r="BN322">
        <v>2343</v>
      </c>
      <c r="BO322">
        <v>0</v>
      </c>
      <c r="BP322">
        <v>33597</v>
      </c>
      <c r="BQ322">
        <v>0</v>
      </c>
      <c r="BR322">
        <v>12264</v>
      </c>
      <c r="BS322">
        <v>7703</v>
      </c>
      <c r="BT322">
        <v>4140</v>
      </c>
      <c r="BU322">
        <v>23185</v>
      </c>
      <c r="BV322">
        <v>11903</v>
      </c>
    </row>
    <row r="323" spans="1:74" x14ac:dyDescent="0.3">
      <c r="A323">
        <v>25870</v>
      </c>
      <c r="B323">
        <v>0</v>
      </c>
      <c r="C323">
        <v>803461</v>
      </c>
      <c r="D323">
        <v>0</v>
      </c>
      <c r="E323" t="s">
        <v>153</v>
      </c>
      <c r="F323" t="s">
        <v>134</v>
      </c>
      <c r="G323" t="s">
        <v>135</v>
      </c>
      <c r="H323">
        <v>93257</v>
      </c>
      <c r="I323" s="4">
        <v>41820</v>
      </c>
      <c r="J323" s="4">
        <v>43696</v>
      </c>
      <c r="K323" t="s">
        <v>136</v>
      </c>
      <c r="L323" t="s">
        <v>154</v>
      </c>
      <c r="N323">
        <v>6</v>
      </c>
      <c r="O323">
        <v>0</v>
      </c>
      <c r="P323">
        <v>0</v>
      </c>
      <c r="Q323">
        <v>6</v>
      </c>
      <c r="R323">
        <v>0</v>
      </c>
      <c r="S323" t="s">
        <v>139</v>
      </c>
      <c r="T323">
        <v>47300</v>
      </c>
      <c r="U323" t="s">
        <v>140</v>
      </c>
      <c r="V323" s="4">
        <v>9322</v>
      </c>
      <c r="W323" s="4">
        <v>31033</v>
      </c>
      <c r="X323" s="4">
        <v>42213</v>
      </c>
      <c r="Y323" t="s">
        <v>141</v>
      </c>
      <c r="Z323">
        <v>0</v>
      </c>
      <c r="AA323">
        <v>0</v>
      </c>
      <c r="AB323" t="s">
        <v>142</v>
      </c>
      <c r="AC323" t="s">
        <v>162</v>
      </c>
      <c r="AD323" t="s">
        <v>144</v>
      </c>
      <c r="AE323" t="s">
        <v>145</v>
      </c>
      <c r="AF323" t="s">
        <v>146</v>
      </c>
      <c r="AG323" t="s">
        <v>144</v>
      </c>
      <c r="AH323" t="s">
        <v>147</v>
      </c>
      <c r="AI323" t="s">
        <v>147</v>
      </c>
      <c r="AJ323">
        <v>0</v>
      </c>
      <c r="AK323">
        <v>0</v>
      </c>
      <c r="AM323">
        <v>86821</v>
      </c>
      <c r="AN323">
        <v>3778</v>
      </c>
      <c r="AO323">
        <v>90599</v>
      </c>
      <c r="AP323">
        <v>199</v>
      </c>
      <c r="AQ323">
        <v>90798</v>
      </c>
      <c r="AR323">
        <v>680</v>
      </c>
      <c r="AS323">
        <v>680</v>
      </c>
      <c r="AT323">
        <v>0</v>
      </c>
      <c r="AU323">
        <v>105</v>
      </c>
      <c r="AV323">
        <v>0</v>
      </c>
      <c r="AW323">
        <v>105</v>
      </c>
      <c r="AX323">
        <v>3</v>
      </c>
      <c r="AY323">
        <v>572</v>
      </c>
      <c r="AZ323">
        <v>0</v>
      </c>
      <c r="BB323">
        <v>0</v>
      </c>
      <c r="BC323">
        <v>0</v>
      </c>
      <c r="BE323">
        <v>90118</v>
      </c>
      <c r="BF323">
        <v>0</v>
      </c>
      <c r="BG323">
        <v>0</v>
      </c>
      <c r="BH323">
        <v>87619</v>
      </c>
      <c r="BI323">
        <v>2499</v>
      </c>
      <c r="BJ323">
        <v>0</v>
      </c>
      <c r="BK323">
        <v>0</v>
      </c>
      <c r="BL323">
        <v>0</v>
      </c>
      <c r="BM323">
        <v>0</v>
      </c>
      <c r="BN323">
        <v>0</v>
      </c>
      <c r="BO323">
        <v>0</v>
      </c>
      <c r="BP323">
        <v>0</v>
      </c>
      <c r="BR323">
        <v>0</v>
      </c>
      <c r="BS323">
        <v>0</v>
      </c>
      <c r="BT323">
        <v>0</v>
      </c>
      <c r="BU323">
        <v>0</v>
      </c>
      <c r="BV323">
        <v>1265</v>
      </c>
    </row>
    <row r="324" spans="1:74" x14ac:dyDescent="0.3">
      <c r="A324">
        <v>58728</v>
      </c>
      <c r="B324">
        <v>0</v>
      </c>
      <c r="C324">
        <v>3750650</v>
      </c>
      <c r="D324">
        <v>0</v>
      </c>
      <c r="E324" t="s">
        <v>173</v>
      </c>
      <c r="F324" t="s">
        <v>150</v>
      </c>
      <c r="G324" t="s">
        <v>135</v>
      </c>
      <c r="H324">
        <v>93291</v>
      </c>
      <c r="I324" s="4">
        <v>41820</v>
      </c>
      <c r="J324" s="4">
        <v>43696</v>
      </c>
      <c r="K324" t="s">
        <v>136</v>
      </c>
      <c r="L324" t="s">
        <v>174</v>
      </c>
      <c r="N324">
        <v>2</v>
      </c>
      <c r="O324">
        <v>0</v>
      </c>
      <c r="P324">
        <v>0</v>
      </c>
      <c r="Q324">
        <v>2</v>
      </c>
      <c r="R324">
        <v>0</v>
      </c>
      <c r="S324" t="s">
        <v>139</v>
      </c>
      <c r="T324">
        <v>47300</v>
      </c>
      <c r="U324" t="s">
        <v>140</v>
      </c>
      <c r="V324" s="4">
        <v>39587</v>
      </c>
      <c r="W324" s="4">
        <v>39587</v>
      </c>
      <c r="X324" s="4">
        <v>42227</v>
      </c>
      <c r="Y324" t="s">
        <v>141</v>
      </c>
      <c r="Z324">
        <v>0</v>
      </c>
      <c r="AA324">
        <v>0</v>
      </c>
      <c r="AB324" t="s">
        <v>142</v>
      </c>
      <c r="AC324" t="s">
        <v>162</v>
      </c>
      <c r="AD324" t="s">
        <v>144</v>
      </c>
      <c r="AE324" t="s">
        <v>145</v>
      </c>
      <c r="AF324" t="s">
        <v>146</v>
      </c>
      <c r="AG324" t="s">
        <v>144</v>
      </c>
      <c r="AH324" t="s">
        <v>147</v>
      </c>
      <c r="AI324" t="s">
        <v>147</v>
      </c>
      <c r="AJ324">
        <v>0</v>
      </c>
      <c r="AK324">
        <v>1</v>
      </c>
      <c r="AL324" t="s">
        <v>175</v>
      </c>
      <c r="AM324">
        <v>104393</v>
      </c>
      <c r="AN324">
        <v>1463</v>
      </c>
      <c r="AO324">
        <v>105856</v>
      </c>
      <c r="AP324">
        <v>417</v>
      </c>
      <c r="AQ324">
        <v>106273</v>
      </c>
      <c r="AR324">
        <v>89524</v>
      </c>
      <c r="AS324">
        <v>89524</v>
      </c>
      <c r="AT324">
        <v>3702</v>
      </c>
      <c r="AU324">
        <v>46250</v>
      </c>
      <c r="AV324">
        <v>22587</v>
      </c>
      <c r="AW324">
        <v>23663</v>
      </c>
      <c r="AX324">
        <v>3120</v>
      </c>
      <c r="AY324">
        <v>12882</v>
      </c>
      <c r="AZ324">
        <v>23570</v>
      </c>
      <c r="BB324">
        <v>3734</v>
      </c>
      <c r="BC324">
        <v>9906</v>
      </c>
      <c r="BE324">
        <v>606</v>
      </c>
      <c r="BF324">
        <v>0</v>
      </c>
      <c r="BG324">
        <v>2</v>
      </c>
      <c r="BH324">
        <v>45</v>
      </c>
      <c r="BI324">
        <v>559</v>
      </c>
      <c r="BJ324">
        <v>2503</v>
      </c>
      <c r="BK324">
        <v>0</v>
      </c>
      <c r="BL324">
        <v>0</v>
      </c>
      <c r="BM324">
        <v>2368</v>
      </c>
      <c r="BN324">
        <v>135</v>
      </c>
      <c r="BO324">
        <v>0</v>
      </c>
      <c r="BP324">
        <v>2681</v>
      </c>
      <c r="BR324">
        <v>0</v>
      </c>
      <c r="BS324">
        <v>0</v>
      </c>
      <c r="BT324">
        <v>1931</v>
      </c>
      <c r="BU324">
        <v>1771</v>
      </c>
      <c r="BV324">
        <v>1471</v>
      </c>
    </row>
    <row r="325" spans="1:74" x14ac:dyDescent="0.3">
      <c r="A325">
        <v>34156</v>
      </c>
      <c r="B325">
        <v>14783</v>
      </c>
      <c r="C325">
        <v>2446152</v>
      </c>
      <c r="D325">
        <v>3139424</v>
      </c>
      <c r="E325" t="s">
        <v>159</v>
      </c>
      <c r="F325" t="s">
        <v>150</v>
      </c>
      <c r="G325" t="s">
        <v>135</v>
      </c>
      <c r="H325">
        <v>93291</v>
      </c>
      <c r="I325" s="4">
        <v>41820</v>
      </c>
      <c r="J325" s="4">
        <v>43696</v>
      </c>
      <c r="K325" t="s">
        <v>136</v>
      </c>
      <c r="L325" t="s">
        <v>183</v>
      </c>
      <c r="M325" t="s">
        <v>152</v>
      </c>
      <c r="N325">
        <v>5</v>
      </c>
      <c r="O325">
        <v>0</v>
      </c>
      <c r="P325">
        <v>0</v>
      </c>
      <c r="Q325">
        <v>4</v>
      </c>
      <c r="R325">
        <v>0</v>
      </c>
      <c r="S325" t="s">
        <v>139</v>
      </c>
      <c r="T325">
        <v>47300</v>
      </c>
      <c r="U325" t="s">
        <v>140</v>
      </c>
      <c r="V325" s="4">
        <v>35163</v>
      </c>
      <c r="W325" s="4">
        <v>35163</v>
      </c>
      <c r="X325" s="4">
        <v>42219</v>
      </c>
      <c r="Y325" t="s">
        <v>141</v>
      </c>
      <c r="Z325">
        <v>0</v>
      </c>
      <c r="AA325">
        <v>0</v>
      </c>
      <c r="AB325" t="s">
        <v>142</v>
      </c>
      <c r="AC325" t="s">
        <v>162</v>
      </c>
      <c r="AD325" t="s">
        <v>144</v>
      </c>
      <c r="AE325" t="s">
        <v>145</v>
      </c>
      <c r="AF325" t="s">
        <v>146</v>
      </c>
      <c r="AG325" t="s">
        <v>144</v>
      </c>
      <c r="AH325" t="s">
        <v>147</v>
      </c>
      <c r="AI325" t="s">
        <v>147</v>
      </c>
      <c r="AJ325">
        <v>0</v>
      </c>
      <c r="AK325">
        <v>1</v>
      </c>
      <c r="AM325">
        <v>247120</v>
      </c>
      <c r="AN325">
        <v>3208</v>
      </c>
      <c r="AO325">
        <v>250328</v>
      </c>
      <c r="AP325">
        <v>0</v>
      </c>
      <c r="AQ325">
        <v>250328</v>
      </c>
      <c r="AR325">
        <v>219738</v>
      </c>
      <c r="AS325">
        <v>219738</v>
      </c>
      <c r="AT325">
        <v>17370</v>
      </c>
      <c r="AU325">
        <v>171099</v>
      </c>
      <c r="AV325">
        <v>87133</v>
      </c>
      <c r="AW325">
        <v>83966</v>
      </c>
      <c r="AX325">
        <v>12253</v>
      </c>
      <c r="AY325">
        <v>11585</v>
      </c>
      <c r="AZ325">
        <v>7431</v>
      </c>
      <c r="BB325">
        <v>4186</v>
      </c>
      <c r="BC325">
        <v>22795</v>
      </c>
      <c r="BD325">
        <v>0</v>
      </c>
      <c r="BE325">
        <v>1433</v>
      </c>
      <c r="BF325">
        <v>0</v>
      </c>
      <c r="BG325">
        <v>944</v>
      </c>
      <c r="BH325">
        <v>294</v>
      </c>
      <c r="BI325">
        <v>195</v>
      </c>
      <c r="BJ325">
        <v>2176</v>
      </c>
      <c r="BK325">
        <v>0</v>
      </c>
      <c r="BL325">
        <v>1365</v>
      </c>
      <c r="BM325">
        <v>811</v>
      </c>
      <c r="BN325">
        <v>0</v>
      </c>
      <c r="BO325">
        <v>0</v>
      </c>
      <c r="BP325">
        <v>0</v>
      </c>
      <c r="BQ325">
        <v>0</v>
      </c>
      <c r="BR325">
        <v>531</v>
      </c>
      <c r="BS325">
        <v>531</v>
      </c>
      <c r="BT325">
        <v>2297</v>
      </c>
      <c r="BU325">
        <v>15073</v>
      </c>
      <c r="BV325">
        <v>3208</v>
      </c>
    </row>
    <row r="326" spans="1:74" x14ac:dyDescent="0.3">
      <c r="AM326">
        <f>SUM(AM322:AM325)</f>
        <v>1321133</v>
      </c>
    </row>
    <row r="329" spans="1:74" x14ac:dyDescent="0.3">
      <c r="A329" t="s">
        <v>201</v>
      </c>
    </row>
    <row r="330" spans="1:74" x14ac:dyDescent="0.3">
      <c r="A330">
        <v>22597</v>
      </c>
      <c r="B330">
        <v>10050</v>
      </c>
      <c r="C330">
        <v>662369</v>
      </c>
      <c r="D330">
        <v>2976396</v>
      </c>
      <c r="E330" t="s">
        <v>133</v>
      </c>
      <c r="F330" t="s">
        <v>134</v>
      </c>
      <c r="G330" t="s">
        <v>135</v>
      </c>
      <c r="H330">
        <v>93257</v>
      </c>
      <c r="I330" s="4">
        <v>41912</v>
      </c>
      <c r="J330" s="4">
        <v>43696</v>
      </c>
      <c r="K330" t="s">
        <v>136</v>
      </c>
      <c r="L330" t="s">
        <v>137</v>
      </c>
      <c r="M330" t="s">
        <v>138</v>
      </c>
      <c r="N330">
        <v>26</v>
      </c>
      <c r="O330">
        <v>0</v>
      </c>
      <c r="P330">
        <v>0</v>
      </c>
      <c r="Q330">
        <v>4</v>
      </c>
      <c r="R330">
        <v>0</v>
      </c>
      <c r="S330" t="s">
        <v>139</v>
      </c>
      <c r="T330">
        <v>47300</v>
      </c>
      <c r="U330" t="s">
        <v>140</v>
      </c>
      <c r="V330" s="4">
        <v>28509</v>
      </c>
      <c r="W330" s="4">
        <v>28509</v>
      </c>
      <c r="X330" s="4">
        <v>41957</v>
      </c>
      <c r="Y330" t="s">
        <v>141</v>
      </c>
      <c r="Z330">
        <v>0</v>
      </c>
      <c r="AA330">
        <v>0</v>
      </c>
      <c r="AB330" t="s">
        <v>142</v>
      </c>
      <c r="AC330" t="s">
        <v>162</v>
      </c>
      <c r="AD330" t="s">
        <v>144</v>
      </c>
      <c r="AE330" t="s">
        <v>145</v>
      </c>
      <c r="AF330" t="s">
        <v>146</v>
      </c>
      <c r="AG330" t="s">
        <v>144</v>
      </c>
      <c r="AH330" t="s">
        <v>147</v>
      </c>
      <c r="AI330" t="s">
        <v>147</v>
      </c>
      <c r="AJ330">
        <v>0</v>
      </c>
      <c r="AK330">
        <v>1</v>
      </c>
      <c r="AL330" t="s">
        <v>148</v>
      </c>
      <c r="AM330">
        <v>874168</v>
      </c>
      <c r="AN330">
        <v>11012</v>
      </c>
      <c r="AO330">
        <v>885180</v>
      </c>
      <c r="AP330">
        <v>0</v>
      </c>
      <c r="AQ330">
        <v>885180</v>
      </c>
      <c r="AR330">
        <v>639053</v>
      </c>
      <c r="AS330">
        <v>639053</v>
      </c>
      <c r="AT330">
        <v>28822</v>
      </c>
      <c r="AU330">
        <v>308176</v>
      </c>
      <c r="AV330">
        <v>199352</v>
      </c>
      <c r="AW330">
        <v>108824</v>
      </c>
      <c r="AX330">
        <v>7717</v>
      </c>
      <c r="AY330">
        <v>162093</v>
      </c>
      <c r="AZ330">
        <v>132245</v>
      </c>
      <c r="BB330">
        <v>24718</v>
      </c>
      <c r="BC330">
        <v>102666</v>
      </c>
      <c r="BD330">
        <v>0</v>
      </c>
      <c r="BE330">
        <v>19719</v>
      </c>
      <c r="BF330">
        <v>0</v>
      </c>
      <c r="BG330">
        <v>3925</v>
      </c>
      <c r="BH330">
        <v>2948</v>
      </c>
      <c r="BI330">
        <v>12846</v>
      </c>
      <c r="BJ330">
        <v>99024</v>
      </c>
      <c r="BK330">
        <v>0</v>
      </c>
      <c r="BL330">
        <v>0</v>
      </c>
      <c r="BM330">
        <v>96779</v>
      </c>
      <c r="BN330">
        <v>2245</v>
      </c>
      <c r="BO330">
        <v>0</v>
      </c>
      <c r="BP330">
        <v>36681</v>
      </c>
      <c r="BQ330">
        <v>0</v>
      </c>
      <c r="BR330">
        <v>10928</v>
      </c>
      <c r="BS330">
        <v>6985</v>
      </c>
      <c r="BT330">
        <v>4929</v>
      </c>
      <c r="BU330">
        <v>23893</v>
      </c>
      <c r="BV330">
        <v>11281</v>
      </c>
    </row>
    <row r="331" spans="1:74" x14ac:dyDescent="0.3">
      <c r="A331">
        <v>25870</v>
      </c>
      <c r="B331">
        <v>0</v>
      </c>
      <c r="C331">
        <v>803461</v>
      </c>
      <c r="D331">
        <v>0</v>
      </c>
      <c r="E331" t="s">
        <v>153</v>
      </c>
      <c r="F331" t="s">
        <v>134</v>
      </c>
      <c r="G331" t="s">
        <v>135</v>
      </c>
      <c r="H331">
        <v>93257</v>
      </c>
      <c r="I331" s="4">
        <v>41912</v>
      </c>
      <c r="J331" s="4">
        <v>43696</v>
      </c>
      <c r="K331" t="s">
        <v>136</v>
      </c>
      <c r="L331" t="s">
        <v>154</v>
      </c>
      <c r="N331">
        <v>6</v>
      </c>
      <c r="O331">
        <v>0</v>
      </c>
      <c r="P331">
        <v>0</v>
      </c>
      <c r="Q331">
        <v>6</v>
      </c>
      <c r="R331">
        <v>0</v>
      </c>
      <c r="S331" t="s">
        <v>139</v>
      </c>
      <c r="T331">
        <v>47300</v>
      </c>
      <c r="U331" t="s">
        <v>140</v>
      </c>
      <c r="V331" s="4">
        <v>9322</v>
      </c>
      <c r="W331" s="4">
        <v>31033</v>
      </c>
      <c r="X331" s="4">
        <v>42213</v>
      </c>
      <c r="Y331" t="s">
        <v>141</v>
      </c>
      <c r="Z331">
        <v>0</v>
      </c>
      <c r="AA331">
        <v>0</v>
      </c>
      <c r="AB331" t="s">
        <v>142</v>
      </c>
      <c r="AC331" t="s">
        <v>162</v>
      </c>
      <c r="AD331" t="s">
        <v>144</v>
      </c>
      <c r="AE331" t="s">
        <v>145</v>
      </c>
      <c r="AF331" t="s">
        <v>146</v>
      </c>
      <c r="AG331" t="s">
        <v>144</v>
      </c>
      <c r="AH331" t="s">
        <v>147</v>
      </c>
      <c r="AI331" t="s">
        <v>147</v>
      </c>
      <c r="AJ331">
        <v>0</v>
      </c>
      <c r="AK331">
        <v>0</v>
      </c>
      <c r="AM331">
        <v>87925</v>
      </c>
      <c r="AN331">
        <v>3520</v>
      </c>
      <c r="AO331">
        <v>91445</v>
      </c>
      <c r="AP331">
        <v>176</v>
      </c>
      <c r="AQ331">
        <v>91621</v>
      </c>
      <c r="AR331">
        <v>645</v>
      </c>
      <c r="AS331">
        <v>645</v>
      </c>
      <c r="AT331">
        <v>0</v>
      </c>
      <c r="AU331">
        <v>96</v>
      </c>
      <c r="AV331">
        <v>0</v>
      </c>
      <c r="AW331">
        <v>96</v>
      </c>
      <c r="AX331">
        <v>2</v>
      </c>
      <c r="AY331">
        <v>547</v>
      </c>
      <c r="AZ331">
        <v>0</v>
      </c>
      <c r="BB331">
        <v>0</v>
      </c>
      <c r="BC331">
        <v>0</v>
      </c>
      <c r="BE331">
        <v>90976</v>
      </c>
      <c r="BF331">
        <v>0</v>
      </c>
      <c r="BG331">
        <v>0</v>
      </c>
      <c r="BH331">
        <v>88259</v>
      </c>
      <c r="BI331">
        <v>2717</v>
      </c>
      <c r="BJ331">
        <v>0</v>
      </c>
      <c r="BK331">
        <v>0</v>
      </c>
      <c r="BL331">
        <v>0</v>
      </c>
      <c r="BM331">
        <v>0</v>
      </c>
      <c r="BN331">
        <v>0</v>
      </c>
      <c r="BO331">
        <v>0</v>
      </c>
      <c r="BP331">
        <v>0</v>
      </c>
      <c r="BR331">
        <v>0</v>
      </c>
      <c r="BS331">
        <v>0</v>
      </c>
      <c r="BT331">
        <v>0</v>
      </c>
      <c r="BU331">
        <v>0</v>
      </c>
      <c r="BV331">
        <v>1275</v>
      </c>
    </row>
    <row r="332" spans="1:74" x14ac:dyDescent="0.3">
      <c r="A332">
        <v>58728</v>
      </c>
      <c r="B332">
        <v>0</v>
      </c>
      <c r="C332">
        <v>3750650</v>
      </c>
      <c r="D332">
        <v>0</v>
      </c>
      <c r="E332" t="s">
        <v>173</v>
      </c>
      <c r="F332" t="s">
        <v>150</v>
      </c>
      <c r="G332" t="s">
        <v>135</v>
      </c>
      <c r="H332">
        <v>93291</v>
      </c>
      <c r="I332" s="4">
        <v>41912</v>
      </c>
      <c r="J332" s="4">
        <v>43696</v>
      </c>
      <c r="K332" t="s">
        <v>136</v>
      </c>
      <c r="L332" t="s">
        <v>174</v>
      </c>
      <c r="N332">
        <v>2</v>
      </c>
      <c r="O332">
        <v>0</v>
      </c>
      <c r="P332">
        <v>0</v>
      </c>
      <c r="Q332">
        <v>2</v>
      </c>
      <c r="R332">
        <v>0</v>
      </c>
      <c r="S332" t="s">
        <v>139</v>
      </c>
      <c r="T332">
        <v>47300</v>
      </c>
      <c r="U332" t="s">
        <v>140</v>
      </c>
      <c r="V332" s="4">
        <v>39587</v>
      </c>
      <c r="W332" s="4">
        <v>39587</v>
      </c>
      <c r="X332" s="4">
        <v>42227</v>
      </c>
      <c r="Y332" t="s">
        <v>141</v>
      </c>
      <c r="Z332">
        <v>0</v>
      </c>
      <c r="AA332">
        <v>0</v>
      </c>
      <c r="AB332" t="s">
        <v>142</v>
      </c>
      <c r="AC332" t="s">
        <v>162</v>
      </c>
      <c r="AD332" t="s">
        <v>144</v>
      </c>
      <c r="AE332" t="s">
        <v>145</v>
      </c>
      <c r="AF332" t="s">
        <v>146</v>
      </c>
      <c r="AG332" t="s">
        <v>144</v>
      </c>
      <c r="AH332" t="s">
        <v>147</v>
      </c>
      <c r="AI332" t="s">
        <v>147</v>
      </c>
      <c r="AJ332">
        <v>0</v>
      </c>
      <c r="AK332">
        <v>1</v>
      </c>
      <c r="AL332" t="s">
        <v>175</v>
      </c>
      <c r="AM332">
        <v>117007</v>
      </c>
      <c r="AN332">
        <v>1593</v>
      </c>
      <c r="AO332">
        <v>118600</v>
      </c>
      <c r="AP332">
        <v>666</v>
      </c>
      <c r="AQ332">
        <v>119266</v>
      </c>
      <c r="AR332">
        <v>94671</v>
      </c>
      <c r="AS332">
        <v>94671</v>
      </c>
      <c r="AT332">
        <v>4187</v>
      </c>
      <c r="AU332">
        <v>46128</v>
      </c>
      <c r="AV332">
        <v>22392</v>
      </c>
      <c r="AW332">
        <v>23736</v>
      </c>
      <c r="AX332">
        <v>5046</v>
      </c>
      <c r="AY332">
        <v>14019</v>
      </c>
      <c r="AZ332">
        <v>25291</v>
      </c>
      <c r="BB332">
        <v>4842</v>
      </c>
      <c r="BC332">
        <v>16511</v>
      </c>
      <c r="BE332">
        <v>629</v>
      </c>
      <c r="BF332">
        <v>0</v>
      </c>
      <c r="BG332">
        <v>2</v>
      </c>
      <c r="BH332">
        <v>43</v>
      </c>
      <c r="BI332">
        <v>584</v>
      </c>
      <c r="BJ332">
        <v>2614</v>
      </c>
      <c r="BK332">
        <v>0</v>
      </c>
      <c r="BL332">
        <v>0</v>
      </c>
      <c r="BM332">
        <v>2479</v>
      </c>
      <c r="BN332">
        <v>135</v>
      </c>
      <c r="BO332">
        <v>0</v>
      </c>
      <c r="BP332">
        <v>0</v>
      </c>
      <c r="BR332">
        <v>0</v>
      </c>
      <c r="BS332">
        <v>0</v>
      </c>
      <c r="BT332">
        <v>1979</v>
      </c>
      <c r="BU332">
        <v>2208</v>
      </c>
      <c r="BV332">
        <v>1601</v>
      </c>
    </row>
    <row r="333" spans="1:74" x14ac:dyDescent="0.3">
      <c r="A333">
        <v>34156</v>
      </c>
      <c r="B333">
        <v>14783</v>
      </c>
      <c r="C333">
        <v>2446152</v>
      </c>
      <c r="D333">
        <v>3139424</v>
      </c>
      <c r="E333" t="s">
        <v>159</v>
      </c>
      <c r="F333" t="s">
        <v>150</v>
      </c>
      <c r="G333" t="s">
        <v>135</v>
      </c>
      <c r="H333">
        <v>93291</v>
      </c>
      <c r="I333" s="4">
        <v>41912</v>
      </c>
      <c r="J333" s="4">
        <v>43696</v>
      </c>
      <c r="K333" t="s">
        <v>136</v>
      </c>
      <c r="L333" t="s">
        <v>183</v>
      </c>
      <c r="M333" t="s">
        <v>152</v>
      </c>
      <c r="N333">
        <v>5</v>
      </c>
      <c r="O333">
        <v>0</v>
      </c>
      <c r="P333">
        <v>0</v>
      </c>
      <c r="Q333">
        <v>4</v>
      </c>
      <c r="R333">
        <v>0</v>
      </c>
      <c r="S333" t="s">
        <v>139</v>
      </c>
      <c r="T333">
        <v>47300</v>
      </c>
      <c r="U333" t="s">
        <v>140</v>
      </c>
      <c r="V333" s="4">
        <v>35163</v>
      </c>
      <c r="W333" s="4">
        <v>35163</v>
      </c>
      <c r="X333" s="4">
        <v>42219</v>
      </c>
      <c r="Y333" t="s">
        <v>141</v>
      </c>
      <c r="Z333">
        <v>0</v>
      </c>
      <c r="AA333">
        <v>0</v>
      </c>
      <c r="AB333" t="s">
        <v>142</v>
      </c>
      <c r="AC333" t="s">
        <v>162</v>
      </c>
      <c r="AD333" t="s">
        <v>144</v>
      </c>
      <c r="AE333" t="s">
        <v>145</v>
      </c>
      <c r="AF333" t="s">
        <v>146</v>
      </c>
      <c r="AG333" t="s">
        <v>144</v>
      </c>
      <c r="AH333" t="s">
        <v>147</v>
      </c>
      <c r="AI333" t="s">
        <v>147</v>
      </c>
      <c r="AJ333">
        <v>0</v>
      </c>
      <c r="AK333">
        <v>1</v>
      </c>
      <c r="AM333">
        <v>254906</v>
      </c>
      <c r="AN333">
        <v>3299</v>
      </c>
      <c r="AO333">
        <v>258205</v>
      </c>
      <c r="AP333">
        <v>0</v>
      </c>
      <c r="AQ333">
        <v>258205</v>
      </c>
      <c r="AR333">
        <v>228591</v>
      </c>
      <c r="AS333">
        <v>228591</v>
      </c>
      <c r="AT333">
        <v>14448</v>
      </c>
      <c r="AU333">
        <v>177970</v>
      </c>
      <c r="AV333">
        <v>91410</v>
      </c>
      <c r="AW333">
        <v>86560</v>
      </c>
      <c r="AX333">
        <v>16806</v>
      </c>
      <c r="AY333">
        <v>11312</v>
      </c>
      <c r="AZ333">
        <v>8055</v>
      </c>
      <c r="BB333">
        <v>4108</v>
      </c>
      <c r="BC333">
        <v>22026</v>
      </c>
      <c r="BD333">
        <v>0</v>
      </c>
      <c r="BE333">
        <v>1561</v>
      </c>
      <c r="BF333">
        <v>0</v>
      </c>
      <c r="BG333">
        <v>1169</v>
      </c>
      <c r="BH333">
        <v>282</v>
      </c>
      <c r="BI333">
        <v>110</v>
      </c>
      <c r="BJ333">
        <v>1919</v>
      </c>
      <c r="BK333">
        <v>0</v>
      </c>
      <c r="BL333">
        <v>1359</v>
      </c>
      <c r="BM333">
        <v>560</v>
      </c>
      <c r="BN333">
        <v>0</v>
      </c>
      <c r="BO333">
        <v>0</v>
      </c>
      <c r="BP333">
        <v>0</v>
      </c>
      <c r="BQ333">
        <v>0</v>
      </c>
      <c r="BR333">
        <v>512</v>
      </c>
      <c r="BS333">
        <v>512</v>
      </c>
      <c r="BT333">
        <v>2001</v>
      </c>
      <c r="BU333">
        <v>12447</v>
      </c>
      <c r="BV333">
        <v>2896</v>
      </c>
    </row>
    <row r="334" spans="1:74" x14ac:dyDescent="0.3">
      <c r="AM334">
        <f>SUM(AM330:AM333)</f>
        <v>1334006</v>
      </c>
    </row>
    <row r="337" spans="1:74" x14ac:dyDescent="0.3">
      <c r="A337" t="s">
        <v>202</v>
      </c>
    </row>
    <row r="338" spans="1:74" x14ac:dyDescent="0.3">
      <c r="A338">
        <v>22597</v>
      </c>
      <c r="B338">
        <v>10050</v>
      </c>
      <c r="C338">
        <v>662369</v>
      </c>
      <c r="D338">
        <v>2976396</v>
      </c>
      <c r="E338" t="s">
        <v>133</v>
      </c>
      <c r="F338" t="s">
        <v>134</v>
      </c>
      <c r="G338" t="s">
        <v>135</v>
      </c>
      <c r="H338">
        <v>93257</v>
      </c>
      <c r="I338" s="4">
        <v>42004</v>
      </c>
      <c r="J338" s="4">
        <v>43696</v>
      </c>
      <c r="K338" t="s">
        <v>136</v>
      </c>
      <c r="L338" t="s">
        <v>137</v>
      </c>
      <c r="M338" t="s">
        <v>138</v>
      </c>
      <c r="N338">
        <v>29</v>
      </c>
      <c r="O338">
        <v>0</v>
      </c>
      <c r="P338">
        <v>0</v>
      </c>
      <c r="Q338">
        <v>4</v>
      </c>
      <c r="R338">
        <v>0</v>
      </c>
      <c r="S338" t="s">
        <v>139</v>
      </c>
      <c r="T338">
        <v>47300</v>
      </c>
      <c r="U338" t="s">
        <v>140</v>
      </c>
      <c r="V338" s="4">
        <v>28509</v>
      </c>
      <c r="W338" s="4">
        <v>28509</v>
      </c>
      <c r="X338" s="4">
        <v>41958</v>
      </c>
      <c r="Y338" t="s">
        <v>141</v>
      </c>
      <c r="Z338">
        <v>0</v>
      </c>
      <c r="AA338">
        <v>0</v>
      </c>
      <c r="AB338" t="s">
        <v>142</v>
      </c>
      <c r="AC338" t="s">
        <v>162</v>
      </c>
      <c r="AD338" t="s">
        <v>144</v>
      </c>
      <c r="AE338" t="s">
        <v>145</v>
      </c>
      <c r="AF338" t="s">
        <v>146</v>
      </c>
      <c r="AG338" t="s">
        <v>144</v>
      </c>
      <c r="AH338" t="s">
        <v>147</v>
      </c>
      <c r="AI338" t="s">
        <v>147</v>
      </c>
      <c r="AJ338">
        <v>0</v>
      </c>
      <c r="AK338">
        <v>0</v>
      </c>
      <c r="AL338" t="s">
        <v>148</v>
      </c>
      <c r="AM338">
        <v>961057</v>
      </c>
      <c r="AN338">
        <v>11248</v>
      </c>
      <c r="AO338">
        <v>972305</v>
      </c>
      <c r="AP338">
        <v>0</v>
      </c>
      <c r="AQ338">
        <v>972305</v>
      </c>
      <c r="AR338">
        <v>705368</v>
      </c>
      <c r="AS338">
        <v>705368</v>
      </c>
      <c r="AT338">
        <v>25870</v>
      </c>
      <c r="AU338">
        <v>351025</v>
      </c>
      <c r="AV338">
        <v>218960</v>
      </c>
      <c r="AW338">
        <v>132065</v>
      </c>
      <c r="AX338">
        <v>18734</v>
      </c>
      <c r="AY338">
        <v>164802</v>
      </c>
      <c r="AZ338">
        <v>144937</v>
      </c>
      <c r="BB338">
        <v>27838</v>
      </c>
      <c r="BC338">
        <v>109431</v>
      </c>
      <c r="BD338">
        <v>0</v>
      </c>
      <c r="BE338">
        <v>19179</v>
      </c>
      <c r="BF338">
        <v>0</v>
      </c>
      <c r="BG338">
        <v>4142</v>
      </c>
      <c r="BH338">
        <v>2768</v>
      </c>
      <c r="BI338">
        <v>12269</v>
      </c>
      <c r="BJ338">
        <v>110489</v>
      </c>
      <c r="BK338">
        <v>0</v>
      </c>
      <c r="BL338">
        <v>0</v>
      </c>
      <c r="BM338">
        <v>108408</v>
      </c>
      <c r="BN338">
        <v>2081</v>
      </c>
      <c r="BO338">
        <v>0</v>
      </c>
      <c r="BP338">
        <v>34945</v>
      </c>
      <c r="BQ338">
        <v>0</v>
      </c>
      <c r="BR338">
        <v>11153</v>
      </c>
      <c r="BS338">
        <v>7938</v>
      </c>
      <c r="BT338">
        <v>5863</v>
      </c>
      <c r="BU338">
        <v>20007</v>
      </c>
      <c r="BV338">
        <v>11552</v>
      </c>
    </row>
    <row r="339" spans="1:74" x14ac:dyDescent="0.3">
      <c r="A339">
        <v>25870</v>
      </c>
      <c r="B339">
        <v>0</v>
      </c>
      <c r="C339">
        <v>803461</v>
      </c>
      <c r="D339">
        <v>0</v>
      </c>
      <c r="E339" t="s">
        <v>153</v>
      </c>
      <c r="F339" t="s">
        <v>134</v>
      </c>
      <c r="G339" t="s">
        <v>135</v>
      </c>
      <c r="H339">
        <v>93257</v>
      </c>
      <c r="I339" s="4">
        <v>42004</v>
      </c>
      <c r="J339" s="4">
        <v>43696</v>
      </c>
      <c r="K339" t="s">
        <v>136</v>
      </c>
      <c r="L339" t="s">
        <v>154</v>
      </c>
      <c r="N339">
        <v>6</v>
      </c>
      <c r="O339">
        <v>0</v>
      </c>
      <c r="P339">
        <v>0</v>
      </c>
      <c r="Q339">
        <v>6</v>
      </c>
      <c r="R339">
        <v>0</v>
      </c>
      <c r="S339" t="s">
        <v>139</v>
      </c>
      <c r="T339">
        <v>47300</v>
      </c>
      <c r="U339" t="s">
        <v>140</v>
      </c>
      <c r="V339" s="4">
        <v>9322</v>
      </c>
      <c r="W339" s="4">
        <v>31033</v>
      </c>
      <c r="X339" s="4">
        <v>42213</v>
      </c>
      <c r="Y339" t="s">
        <v>141</v>
      </c>
      <c r="Z339">
        <v>0</v>
      </c>
      <c r="AA339">
        <v>0</v>
      </c>
      <c r="AB339" t="s">
        <v>142</v>
      </c>
      <c r="AC339" t="s">
        <v>162</v>
      </c>
      <c r="AD339" t="s">
        <v>144</v>
      </c>
      <c r="AE339" t="s">
        <v>145</v>
      </c>
      <c r="AF339" t="s">
        <v>146</v>
      </c>
      <c r="AG339" t="s">
        <v>144</v>
      </c>
      <c r="AH339" t="s">
        <v>147</v>
      </c>
      <c r="AI339" t="s">
        <v>147</v>
      </c>
      <c r="AJ339">
        <v>0</v>
      </c>
      <c r="AK339">
        <v>0</v>
      </c>
      <c r="AM339">
        <v>87163</v>
      </c>
      <c r="AN339">
        <v>3680</v>
      </c>
      <c r="AO339">
        <v>90843</v>
      </c>
      <c r="AP339">
        <v>184</v>
      </c>
      <c r="AQ339">
        <v>91027</v>
      </c>
      <c r="AR339">
        <v>589</v>
      </c>
      <c r="AS339">
        <v>589</v>
      </c>
      <c r="AT339">
        <v>0</v>
      </c>
      <c r="AU339">
        <v>86</v>
      </c>
      <c r="AV339">
        <v>0</v>
      </c>
      <c r="AW339">
        <v>86</v>
      </c>
      <c r="AX339">
        <v>1</v>
      </c>
      <c r="AY339">
        <v>502</v>
      </c>
      <c r="AZ339">
        <v>0</v>
      </c>
      <c r="BB339">
        <v>0</v>
      </c>
      <c r="BC339">
        <v>174</v>
      </c>
      <c r="BE339">
        <v>90264</v>
      </c>
      <c r="BF339">
        <v>0</v>
      </c>
      <c r="BG339">
        <v>0</v>
      </c>
      <c r="BH339">
        <v>87407</v>
      </c>
      <c r="BI339">
        <v>2857</v>
      </c>
      <c r="BJ339">
        <v>0</v>
      </c>
      <c r="BK339">
        <v>0</v>
      </c>
      <c r="BL339">
        <v>0</v>
      </c>
      <c r="BM339">
        <v>0</v>
      </c>
      <c r="BN339">
        <v>0</v>
      </c>
      <c r="BO339">
        <v>0</v>
      </c>
      <c r="BP339">
        <v>0</v>
      </c>
      <c r="BR339">
        <v>0</v>
      </c>
      <c r="BS339">
        <v>0</v>
      </c>
      <c r="BT339">
        <v>0</v>
      </c>
      <c r="BU339">
        <v>0</v>
      </c>
      <c r="BV339">
        <v>1276</v>
      </c>
    </row>
    <row r="340" spans="1:74" x14ac:dyDescent="0.3">
      <c r="A340">
        <v>58728</v>
      </c>
      <c r="B340">
        <v>0</v>
      </c>
      <c r="C340">
        <v>3750650</v>
      </c>
      <c r="D340">
        <v>0</v>
      </c>
      <c r="E340" t="s">
        <v>173</v>
      </c>
      <c r="F340" t="s">
        <v>150</v>
      </c>
      <c r="G340" t="s">
        <v>135</v>
      </c>
      <c r="H340">
        <v>93291</v>
      </c>
      <c r="I340" s="4">
        <v>42004</v>
      </c>
      <c r="J340" s="4">
        <v>43696</v>
      </c>
      <c r="K340" t="s">
        <v>136</v>
      </c>
      <c r="L340" t="s">
        <v>174</v>
      </c>
      <c r="N340">
        <v>2</v>
      </c>
      <c r="O340">
        <v>0</v>
      </c>
      <c r="P340">
        <v>0</v>
      </c>
      <c r="Q340">
        <v>2</v>
      </c>
      <c r="R340">
        <v>0</v>
      </c>
      <c r="S340" t="s">
        <v>139</v>
      </c>
      <c r="T340">
        <v>47300</v>
      </c>
      <c r="U340" t="s">
        <v>140</v>
      </c>
      <c r="V340" s="4">
        <v>39587</v>
      </c>
      <c r="W340" s="4">
        <v>39587</v>
      </c>
      <c r="X340" s="4">
        <v>42227</v>
      </c>
      <c r="Y340" t="s">
        <v>141</v>
      </c>
      <c r="Z340">
        <v>0</v>
      </c>
      <c r="AA340">
        <v>0</v>
      </c>
      <c r="AB340" t="s">
        <v>142</v>
      </c>
      <c r="AC340" t="s">
        <v>162</v>
      </c>
      <c r="AD340" t="s">
        <v>144</v>
      </c>
      <c r="AE340" t="s">
        <v>145</v>
      </c>
      <c r="AF340" t="s">
        <v>146</v>
      </c>
      <c r="AG340" t="s">
        <v>144</v>
      </c>
      <c r="AH340" t="s">
        <v>147</v>
      </c>
      <c r="AI340" t="s">
        <v>147</v>
      </c>
      <c r="AJ340">
        <v>0</v>
      </c>
      <c r="AK340">
        <v>1</v>
      </c>
      <c r="AL340" t="s">
        <v>175</v>
      </c>
      <c r="AM340">
        <v>123155</v>
      </c>
      <c r="AN340">
        <v>1723</v>
      </c>
      <c r="AO340">
        <v>124878</v>
      </c>
      <c r="AP340">
        <v>397</v>
      </c>
      <c r="AQ340">
        <v>125275</v>
      </c>
      <c r="AR340">
        <v>97906</v>
      </c>
      <c r="AS340">
        <v>97906</v>
      </c>
      <c r="AT340">
        <v>3858</v>
      </c>
      <c r="AU340">
        <v>46577</v>
      </c>
      <c r="AV340">
        <v>22823</v>
      </c>
      <c r="AW340">
        <v>23754</v>
      </c>
      <c r="AX340">
        <v>5225</v>
      </c>
      <c r="AY340">
        <v>15410</v>
      </c>
      <c r="AZ340">
        <v>26836</v>
      </c>
      <c r="BB340">
        <v>5144</v>
      </c>
      <c r="BC340">
        <v>19607</v>
      </c>
      <c r="BE340">
        <v>675</v>
      </c>
      <c r="BF340">
        <v>0</v>
      </c>
      <c r="BG340">
        <v>1</v>
      </c>
      <c r="BH340">
        <v>28</v>
      </c>
      <c r="BI340">
        <v>646</v>
      </c>
      <c r="BJ340">
        <v>1943</v>
      </c>
      <c r="BK340">
        <v>0</v>
      </c>
      <c r="BL340">
        <v>0</v>
      </c>
      <c r="BM340">
        <v>1943</v>
      </c>
      <c r="BN340">
        <v>0</v>
      </c>
      <c r="BO340">
        <v>0</v>
      </c>
      <c r="BP340">
        <v>0</v>
      </c>
      <c r="BR340">
        <v>0</v>
      </c>
      <c r="BS340">
        <v>0</v>
      </c>
      <c r="BT340">
        <v>1184</v>
      </c>
      <c r="BU340">
        <v>2674</v>
      </c>
      <c r="BV340">
        <v>1731</v>
      </c>
    </row>
    <row r="341" spans="1:74" x14ac:dyDescent="0.3">
      <c r="A341">
        <v>34156</v>
      </c>
      <c r="B341">
        <v>14783</v>
      </c>
      <c r="C341">
        <v>2446152</v>
      </c>
      <c r="D341">
        <v>3139424</v>
      </c>
      <c r="E341" t="s">
        <v>159</v>
      </c>
      <c r="F341" t="s">
        <v>150</v>
      </c>
      <c r="G341" t="s">
        <v>135</v>
      </c>
      <c r="H341">
        <v>93291</v>
      </c>
      <c r="I341" s="4">
        <v>42004</v>
      </c>
      <c r="J341" s="4">
        <v>43696</v>
      </c>
      <c r="K341" t="s">
        <v>136</v>
      </c>
      <c r="L341" t="s">
        <v>183</v>
      </c>
      <c r="M341" t="s">
        <v>152</v>
      </c>
      <c r="N341">
        <v>5</v>
      </c>
      <c r="O341">
        <v>0</v>
      </c>
      <c r="P341">
        <v>0</v>
      </c>
      <c r="Q341">
        <v>4</v>
      </c>
      <c r="R341">
        <v>0</v>
      </c>
      <c r="S341" t="s">
        <v>139</v>
      </c>
      <c r="T341">
        <v>47300</v>
      </c>
      <c r="U341" t="s">
        <v>140</v>
      </c>
      <c r="V341" s="4">
        <v>35163</v>
      </c>
      <c r="W341" s="4">
        <v>35163</v>
      </c>
      <c r="X341" s="4">
        <v>42219</v>
      </c>
      <c r="Y341" t="s">
        <v>141</v>
      </c>
      <c r="Z341">
        <v>0</v>
      </c>
      <c r="AA341">
        <v>0</v>
      </c>
      <c r="AB341" t="s">
        <v>142</v>
      </c>
      <c r="AC341" t="s">
        <v>162</v>
      </c>
      <c r="AD341" t="s">
        <v>144</v>
      </c>
      <c r="AE341" t="s">
        <v>145</v>
      </c>
      <c r="AF341" t="s">
        <v>146</v>
      </c>
      <c r="AG341" t="s">
        <v>144</v>
      </c>
      <c r="AH341" t="s">
        <v>147</v>
      </c>
      <c r="AI341" t="s">
        <v>147</v>
      </c>
      <c r="AJ341">
        <v>0</v>
      </c>
      <c r="AK341">
        <v>1</v>
      </c>
      <c r="AM341">
        <v>264508</v>
      </c>
      <c r="AN341">
        <v>3298</v>
      </c>
      <c r="AO341">
        <v>267806</v>
      </c>
      <c r="AP341">
        <v>0</v>
      </c>
      <c r="AQ341">
        <v>267806</v>
      </c>
      <c r="AR341">
        <v>236169</v>
      </c>
      <c r="AS341">
        <v>236169</v>
      </c>
      <c r="AT341">
        <v>14122</v>
      </c>
      <c r="AU341">
        <v>184852</v>
      </c>
      <c r="AV341">
        <v>90277</v>
      </c>
      <c r="AW341">
        <v>94575</v>
      </c>
      <c r="AX341">
        <v>17944</v>
      </c>
      <c r="AY341">
        <v>11200</v>
      </c>
      <c r="AZ341">
        <v>8051</v>
      </c>
      <c r="BB341">
        <v>3977</v>
      </c>
      <c r="BC341">
        <v>24494</v>
      </c>
      <c r="BD341">
        <v>0</v>
      </c>
      <c r="BE341">
        <v>1492</v>
      </c>
      <c r="BF341">
        <v>0</v>
      </c>
      <c r="BG341">
        <v>1278</v>
      </c>
      <c r="BH341">
        <v>42</v>
      </c>
      <c r="BI341">
        <v>172</v>
      </c>
      <c r="BJ341">
        <v>1674</v>
      </c>
      <c r="BK341">
        <v>0</v>
      </c>
      <c r="BL341">
        <v>1351</v>
      </c>
      <c r="BM341">
        <v>323</v>
      </c>
      <c r="BN341">
        <v>0</v>
      </c>
      <c r="BO341">
        <v>0</v>
      </c>
      <c r="BP341">
        <v>0</v>
      </c>
      <c r="BQ341">
        <v>0</v>
      </c>
      <c r="BR341">
        <v>514</v>
      </c>
      <c r="BS341">
        <v>514</v>
      </c>
      <c r="BT341">
        <v>2300</v>
      </c>
      <c r="BU341">
        <v>11822</v>
      </c>
      <c r="BV341">
        <v>3298</v>
      </c>
    </row>
    <row r="342" spans="1:74" x14ac:dyDescent="0.3">
      <c r="AM342">
        <f>SUM(AM338:AM341)</f>
        <v>1435883</v>
      </c>
    </row>
    <row r="345" spans="1:74" x14ac:dyDescent="0.3">
      <c r="A345" t="s">
        <v>203</v>
      </c>
    </row>
    <row r="346" spans="1:74" x14ac:dyDescent="0.3">
      <c r="A346">
        <v>22597</v>
      </c>
      <c r="B346">
        <v>10050</v>
      </c>
      <c r="C346">
        <v>662369</v>
      </c>
      <c r="D346">
        <v>2976396</v>
      </c>
      <c r="E346" t="s">
        <v>133</v>
      </c>
      <c r="F346" t="s">
        <v>134</v>
      </c>
      <c r="G346" t="s">
        <v>135</v>
      </c>
      <c r="H346">
        <v>93257</v>
      </c>
      <c r="I346" s="4">
        <v>42094</v>
      </c>
      <c r="J346" s="4">
        <v>43696</v>
      </c>
      <c r="K346" t="s">
        <v>136</v>
      </c>
      <c r="L346" t="s">
        <v>137</v>
      </c>
      <c r="M346" t="s">
        <v>138</v>
      </c>
      <c r="N346">
        <v>29</v>
      </c>
      <c r="O346">
        <v>0</v>
      </c>
      <c r="P346">
        <v>0</v>
      </c>
      <c r="Q346">
        <v>4</v>
      </c>
      <c r="R346">
        <v>0</v>
      </c>
      <c r="S346" t="s">
        <v>139</v>
      </c>
      <c r="T346">
        <v>47300</v>
      </c>
      <c r="U346" t="s">
        <v>140</v>
      </c>
      <c r="V346" s="4">
        <v>28509</v>
      </c>
      <c r="W346" s="4">
        <v>28509</v>
      </c>
      <c r="X346" s="4">
        <v>42213</v>
      </c>
      <c r="Y346" t="s">
        <v>141</v>
      </c>
      <c r="Z346">
        <v>0</v>
      </c>
      <c r="AA346">
        <v>0</v>
      </c>
      <c r="AB346" t="s">
        <v>142</v>
      </c>
      <c r="AC346" t="s">
        <v>162</v>
      </c>
      <c r="AD346" t="s">
        <v>144</v>
      </c>
      <c r="AE346" t="s">
        <v>145</v>
      </c>
      <c r="AF346" t="s">
        <v>146</v>
      </c>
      <c r="AG346" t="s">
        <v>144</v>
      </c>
      <c r="AH346" t="s">
        <v>147</v>
      </c>
      <c r="AI346" t="s">
        <v>147</v>
      </c>
      <c r="AJ346">
        <v>0</v>
      </c>
      <c r="AK346">
        <v>0</v>
      </c>
      <c r="AL346" t="s">
        <v>148</v>
      </c>
      <c r="AM346">
        <v>1056906</v>
      </c>
      <c r="AN346">
        <v>10718</v>
      </c>
      <c r="AO346">
        <v>1067624</v>
      </c>
      <c r="AP346">
        <v>0</v>
      </c>
      <c r="AQ346">
        <v>1067624</v>
      </c>
      <c r="AR346">
        <v>707486</v>
      </c>
      <c r="AS346">
        <v>707486</v>
      </c>
      <c r="AT346">
        <v>28638</v>
      </c>
      <c r="AU346">
        <v>347068</v>
      </c>
      <c r="AV346">
        <v>215393</v>
      </c>
      <c r="AW346">
        <v>131675</v>
      </c>
      <c r="AX346">
        <v>18652</v>
      </c>
      <c r="AY346">
        <v>184225</v>
      </c>
      <c r="AZ346">
        <v>128903</v>
      </c>
      <c r="BB346">
        <v>28596</v>
      </c>
      <c r="BC346">
        <v>105666</v>
      </c>
      <c r="BD346">
        <v>0</v>
      </c>
      <c r="BE346">
        <v>17722</v>
      </c>
      <c r="BF346">
        <v>0</v>
      </c>
      <c r="BG346">
        <v>3836</v>
      </c>
      <c r="BH346">
        <v>2563</v>
      </c>
      <c r="BI346">
        <v>11323</v>
      </c>
      <c r="BJ346">
        <v>208154</v>
      </c>
      <c r="BK346">
        <v>0</v>
      </c>
      <c r="BL346">
        <v>0</v>
      </c>
      <c r="BM346">
        <v>206158</v>
      </c>
      <c r="BN346">
        <v>1996</v>
      </c>
      <c r="BO346">
        <v>0</v>
      </c>
      <c r="BP346">
        <v>37118</v>
      </c>
      <c r="BQ346">
        <v>0</v>
      </c>
      <c r="BR346">
        <v>11089</v>
      </c>
      <c r="BS346">
        <v>7304</v>
      </c>
      <c r="BT346">
        <v>5746</v>
      </c>
      <c r="BU346">
        <v>22892</v>
      </c>
      <c r="BV346">
        <v>11022</v>
      </c>
    </row>
    <row r="347" spans="1:74" x14ac:dyDescent="0.3">
      <c r="A347">
        <v>25870</v>
      </c>
      <c r="B347">
        <v>0</v>
      </c>
      <c r="C347">
        <v>803461</v>
      </c>
      <c r="D347">
        <v>0</v>
      </c>
      <c r="E347" t="s">
        <v>153</v>
      </c>
      <c r="F347" t="s">
        <v>134</v>
      </c>
      <c r="G347" t="s">
        <v>135</v>
      </c>
      <c r="H347">
        <v>93257</v>
      </c>
      <c r="I347" s="4">
        <v>42094</v>
      </c>
      <c r="J347" s="4">
        <v>43696</v>
      </c>
      <c r="K347" t="s">
        <v>136</v>
      </c>
      <c r="L347" t="s">
        <v>154</v>
      </c>
      <c r="N347">
        <v>6</v>
      </c>
      <c r="O347">
        <v>0</v>
      </c>
      <c r="P347">
        <v>0</v>
      </c>
      <c r="Q347">
        <v>6</v>
      </c>
      <c r="R347">
        <v>0</v>
      </c>
      <c r="S347" t="s">
        <v>139</v>
      </c>
      <c r="T347">
        <v>47300</v>
      </c>
      <c r="U347" t="s">
        <v>140</v>
      </c>
      <c r="V347" s="4">
        <v>9322</v>
      </c>
      <c r="W347" s="4">
        <v>31033</v>
      </c>
      <c r="X347" s="4">
        <v>42213</v>
      </c>
      <c r="Y347" t="s">
        <v>141</v>
      </c>
      <c r="Z347">
        <v>0</v>
      </c>
      <c r="AA347">
        <v>0</v>
      </c>
      <c r="AB347" t="s">
        <v>142</v>
      </c>
      <c r="AC347" t="s">
        <v>162</v>
      </c>
      <c r="AD347" t="s">
        <v>144</v>
      </c>
      <c r="AE347" t="s">
        <v>145</v>
      </c>
      <c r="AF347" t="s">
        <v>146</v>
      </c>
      <c r="AG347" t="s">
        <v>144</v>
      </c>
      <c r="AH347" t="s">
        <v>147</v>
      </c>
      <c r="AI347" t="s">
        <v>147</v>
      </c>
      <c r="AJ347">
        <v>0</v>
      </c>
      <c r="AK347">
        <v>0</v>
      </c>
      <c r="AM347">
        <v>88875</v>
      </c>
      <c r="AN347">
        <v>3692</v>
      </c>
      <c r="AO347">
        <v>92567</v>
      </c>
      <c r="AP347">
        <v>211</v>
      </c>
      <c r="AQ347">
        <v>92778</v>
      </c>
      <c r="AR347">
        <v>539</v>
      </c>
      <c r="AS347">
        <v>539</v>
      </c>
      <c r="AT347">
        <v>0</v>
      </c>
      <c r="AU347">
        <v>76</v>
      </c>
      <c r="AV347">
        <v>0</v>
      </c>
      <c r="AW347">
        <v>76</v>
      </c>
      <c r="AX347">
        <v>0</v>
      </c>
      <c r="AY347">
        <v>463</v>
      </c>
      <c r="AZ347">
        <v>0</v>
      </c>
      <c r="BB347">
        <v>0</v>
      </c>
      <c r="BC347">
        <v>315</v>
      </c>
      <c r="BE347">
        <v>91925</v>
      </c>
      <c r="BF347">
        <v>0</v>
      </c>
      <c r="BG347">
        <v>0</v>
      </c>
      <c r="BH347">
        <v>89046</v>
      </c>
      <c r="BI347">
        <v>2879</v>
      </c>
      <c r="BJ347">
        <v>0</v>
      </c>
      <c r="BK347">
        <v>0</v>
      </c>
      <c r="BL347">
        <v>0</v>
      </c>
      <c r="BM347">
        <v>0</v>
      </c>
      <c r="BN347">
        <v>0</v>
      </c>
      <c r="BO347">
        <v>0</v>
      </c>
      <c r="BP347">
        <v>0</v>
      </c>
      <c r="BR347">
        <v>0</v>
      </c>
      <c r="BS347">
        <v>0</v>
      </c>
      <c r="BT347">
        <v>0</v>
      </c>
      <c r="BU347">
        <v>0</v>
      </c>
      <c r="BV347">
        <v>1292</v>
      </c>
    </row>
    <row r="348" spans="1:74" x14ac:dyDescent="0.3">
      <c r="A348">
        <v>58728</v>
      </c>
      <c r="B348">
        <v>0</v>
      </c>
      <c r="C348">
        <v>3750650</v>
      </c>
      <c r="D348">
        <v>0</v>
      </c>
      <c r="E348" t="s">
        <v>173</v>
      </c>
      <c r="F348" t="s">
        <v>150</v>
      </c>
      <c r="G348" t="s">
        <v>135</v>
      </c>
      <c r="H348">
        <v>93291</v>
      </c>
      <c r="I348" s="4">
        <v>42094</v>
      </c>
      <c r="J348" s="4">
        <v>43696</v>
      </c>
      <c r="K348" t="s">
        <v>136</v>
      </c>
      <c r="L348" t="s">
        <v>174</v>
      </c>
      <c r="N348">
        <v>2</v>
      </c>
      <c r="O348">
        <v>0</v>
      </c>
      <c r="P348">
        <v>0</v>
      </c>
      <c r="Q348">
        <v>2</v>
      </c>
      <c r="R348">
        <v>0</v>
      </c>
      <c r="S348" t="s">
        <v>139</v>
      </c>
      <c r="T348">
        <v>47300</v>
      </c>
      <c r="U348" t="s">
        <v>140</v>
      </c>
      <c r="V348" s="4">
        <v>39587</v>
      </c>
      <c r="W348" s="4">
        <v>39587</v>
      </c>
      <c r="X348" s="4">
        <v>42227</v>
      </c>
      <c r="Y348" t="s">
        <v>141</v>
      </c>
      <c r="Z348">
        <v>0</v>
      </c>
      <c r="AA348">
        <v>0</v>
      </c>
      <c r="AB348" t="s">
        <v>142</v>
      </c>
      <c r="AC348" t="s">
        <v>162</v>
      </c>
      <c r="AD348" t="s">
        <v>144</v>
      </c>
      <c r="AE348" t="s">
        <v>145</v>
      </c>
      <c r="AF348" t="s">
        <v>146</v>
      </c>
      <c r="AG348" t="s">
        <v>144</v>
      </c>
      <c r="AH348" t="s">
        <v>147</v>
      </c>
      <c r="AI348" t="s">
        <v>147</v>
      </c>
      <c r="AJ348">
        <v>0</v>
      </c>
      <c r="AK348">
        <v>1</v>
      </c>
      <c r="AL348" t="s">
        <v>175</v>
      </c>
      <c r="AM348">
        <v>125505</v>
      </c>
      <c r="AN348">
        <v>1783</v>
      </c>
      <c r="AO348">
        <v>127288</v>
      </c>
      <c r="AP348">
        <v>532</v>
      </c>
      <c r="AQ348">
        <v>127820</v>
      </c>
      <c r="AR348">
        <v>101782</v>
      </c>
      <c r="AS348">
        <v>101782</v>
      </c>
      <c r="AT348">
        <v>2701</v>
      </c>
      <c r="AU348">
        <v>48606</v>
      </c>
      <c r="AV348">
        <v>22556</v>
      </c>
      <c r="AW348">
        <v>26050</v>
      </c>
      <c r="AX348">
        <v>5189</v>
      </c>
      <c r="AY348">
        <v>17561</v>
      </c>
      <c r="AZ348">
        <v>27725</v>
      </c>
      <c r="BB348">
        <v>5583</v>
      </c>
      <c r="BC348">
        <v>17809</v>
      </c>
      <c r="BE348">
        <v>668</v>
      </c>
      <c r="BF348">
        <v>0</v>
      </c>
      <c r="BG348">
        <v>2</v>
      </c>
      <c r="BH348">
        <v>27</v>
      </c>
      <c r="BI348">
        <v>639</v>
      </c>
      <c r="BJ348">
        <v>1978</v>
      </c>
      <c r="BK348">
        <v>0</v>
      </c>
      <c r="BL348">
        <v>0</v>
      </c>
      <c r="BM348">
        <v>1978</v>
      </c>
      <c r="BN348">
        <v>0</v>
      </c>
      <c r="BO348">
        <v>0</v>
      </c>
      <c r="BP348">
        <v>0</v>
      </c>
      <c r="BR348">
        <v>0</v>
      </c>
      <c r="BS348">
        <v>0</v>
      </c>
      <c r="BT348">
        <v>1110</v>
      </c>
      <c r="BU348">
        <v>1591</v>
      </c>
      <c r="BV348">
        <v>1791</v>
      </c>
    </row>
    <row r="349" spans="1:74" x14ac:dyDescent="0.3">
      <c r="A349">
        <v>34156</v>
      </c>
      <c r="B349">
        <v>14783</v>
      </c>
      <c r="C349">
        <v>2446152</v>
      </c>
      <c r="D349">
        <v>3139424</v>
      </c>
      <c r="E349" t="s">
        <v>159</v>
      </c>
      <c r="F349" t="s">
        <v>150</v>
      </c>
      <c r="G349" t="s">
        <v>135</v>
      </c>
      <c r="H349">
        <v>93291</v>
      </c>
      <c r="I349" s="4">
        <v>42094</v>
      </c>
      <c r="J349" s="4">
        <v>43696</v>
      </c>
      <c r="K349" t="s">
        <v>136</v>
      </c>
      <c r="L349" t="s">
        <v>183</v>
      </c>
      <c r="M349" t="s">
        <v>152</v>
      </c>
      <c r="N349">
        <v>5</v>
      </c>
      <c r="O349">
        <v>0</v>
      </c>
      <c r="P349">
        <v>0</v>
      </c>
      <c r="Q349">
        <v>4</v>
      </c>
      <c r="R349">
        <v>0</v>
      </c>
      <c r="S349" t="s">
        <v>139</v>
      </c>
      <c r="T349">
        <v>47300</v>
      </c>
      <c r="U349" t="s">
        <v>140</v>
      </c>
      <c r="V349" s="4">
        <v>35163</v>
      </c>
      <c r="W349" s="4">
        <v>35163</v>
      </c>
      <c r="X349" s="4">
        <v>42219</v>
      </c>
      <c r="Y349" t="s">
        <v>141</v>
      </c>
      <c r="Z349">
        <v>0</v>
      </c>
      <c r="AA349">
        <v>0</v>
      </c>
      <c r="AB349" t="s">
        <v>142</v>
      </c>
      <c r="AC349" t="s">
        <v>162</v>
      </c>
      <c r="AD349" t="s">
        <v>144</v>
      </c>
      <c r="AE349" t="s">
        <v>145</v>
      </c>
      <c r="AF349" t="s">
        <v>146</v>
      </c>
      <c r="AG349" t="s">
        <v>144</v>
      </c>
      <c r="AH349" t="s">
        <v>147</v>
      </c>
      <c r="AI349" t="s">
        <v>147</v>
      </c>
      <c r="AJ349">
        <v>0</v>
      </c>
      <c r="AK349">
        <v>1</v>
      </c>
      <c r="AM349">
        <v>260578</v>
      </c>
      <c r="AN349">
        <v>3328</v>
      </c>
      <c r="AO349">
        <v>263906</v>
      </c>
      <c r="AP349">
        <v>0</v>
      </c>
      <c r="AQ349">
        <v>263906</v>
      </c>
      <c r="AR349">
        <v>233370</v>
      </c>
      <c r="AS349">
        <v>233370</v>
      </c>
      <c r="AT349">
        <v>11991</v>
      </c>
      <c r="AU349">
        <v>184964</v>
      </c>
      <c r="AV349">
        <v>89743</v>
      </c>
      <c r="AW349">
        <v>95221</v>
      </c>
      <c r="AX349">
        <v>18879</v>
      </c>
      <c r="AY349">
        <v>10981</v>
      </c>
      <c r="AZ349">
        <v>6555</v>
      </c>
      <c r="BB349">
        <v>2793</v>
      </c>
      <c r="BC349">
        <v>24986</v>
      </c>
      <c r="BD349">
        <v>0</v>
      </c>
      <c r="BE349">
        <v>1304</v>
      </c>
      <c r="BF349">
        <v>0</v>
      </c>
      <c r="BG349">
        <v>1112</v>
      </c>
      <c r="BH349">
        <v>36</v>
      </c>
      <c r="BI349">
        <v>156</v>
      </c>
      <c r="BJ349">
        <v>1453</v>
      </c>
      <c r="BK349">
        <v>0</v>
      </c>
      <c r="BL349">
        <v>1344</v>
      </c>
      <c r="BM349">
        <v>109</v>
      </c>
      <c r="BN349">
        <v>0</v>
      </c>
      <c r="BO349">
        <v>0</v>
      </c>
      <c r="BP349">
        <v>30</v>
      </c>
      <c r="BQ349">
        <v>0</v>
      </c>
      <c r="BR349">
        <v>2578</v>
      </c>
      <c r="BS349">
        <v>2578</v>
      </c>
      <c r="BT349">
        <v>1009</v>
      </c>
      <c r="BU349">
        <v>10982</v>
      </c>
      <c r="BV349">
        <v>3365</v>
      </c>
    </row>
    <row r="350" spans="1:74" x14ac:dyDescent="0.3">
      <c r="AM350">
        <f>SUM(AM346:AM349)</f>
        <v>1531864</v>
      </c>
    </row>
    <row r="353" spans="1:74" x14ac:dyDescent="0.3">
      <c r="A353" t="s">
        <v>204</v>
      </c>
    </row>
    <row r="354" spans="1:74" x14ac:dyDescent="0.3">
      <c r="A354">
        <v>22597</v>
      </c>
      <c r="B354">
        <v>10050</v>
      </c>
      <c r="C354">
        <v>662369</v>
      </c>
      <c r="D354">
        <v>2976396</v>
      </c>
      <c r="E354" t="s">
        <v>133</v>
      </c>
      <c r="F354" t="s">
        <v>134</v>
      </c>
      <c r="G354" t="s">
        <v>135</v>
      </c>
      <c r="H354">
        <v>93257</v>
      </c>
      <c r="I354" s="4">
        <v>42185</v>
      </c>
      <c r="J354" s="4">
        <v>43696</v>
      </c>
      <c r="K354" t="s">
        <v>136</v>
      </c>
      <c r="L354" t="s">
        <v>137</v>
      </c>
      <c r="M354" t="s">
        <v>138</v>
      </c>
      <c r="N354">
        <v>29</v>
      </c>
      <c r="O354">
        <v>0</v>
      </c>
      <c r="P354">
        <v>0</v>
      </c>
      <c r="Q354">
        <v>4</v>
      </c>
      <c r="R354">
        <v>0</v>
      </c>
      <c r="S354" t="s">
        <v>139</v>
      </c>
      <c r="T354">
        <v>47300</v>
      </c>
      <c r="U354" t="s">
        <v>140</v>
      </c>
      <c r="V354" s="4">
        <v>28509</v>
      </c>
      <c r="W354" s="4">
        <v>28509</v>
      </c>
      <c r="X354" s="4">
        <v>42213</v>
      </c>
      <c r="Y354" t="s">
        <v>141</v>
      </c>
      <c r="Z354">
        <v>0</v>
      </c>
      <c r="AA354">
        <v>0</v>
      </c>
      <c r="AB354" t="s">
        <v>142</v>
      </c>
      <c r="AC354" t="s">
        <v>162</v>
      </c>
      <c r="AD354" t="s">
        <v>144</v>
      </c>
      <c r="AE354" t="s">
        <v>145</v>
      </c>
      <c r="AF354" t="s">
        <v>146</v>
      </c>
      <c r="AG354" t="s">
        <v>144</v>
      </c>
      <c r="AH354" t="s">
        <v>147</v>
      </c>
      <c r="AI354" t="s">
        <v>147</v>
      </c>
      <c r="AJ354">
        <v>0</v>
      </c>
      <c r="AK354">
        <v>0</v>
      </c>
      <c r="AL354" t="s">
        <v>148</v>
      </c>
      <c r="AM354">
        <v>1064686</v>
      </c>
      <c r="AN354">
        <v>10549</v>
      </c>
      <c r="AO354">
        <v>1075235</v>
      </c>
      <c r="AP354">
        <v>0</v>
      </c>
      <c r="AQ354">
        <v>1075235</v>
      </c>
      <c r="AR354">
        <v>735311</v>
      </c>
      <c r="AS354">
        <v>735311</v>
      </c>
      <c r="AT354">
        <v>38400</v>
      </c>
      <c r="AU354">
        <v>361873</v>
      </c>
      <c r="AV354">
        <v>214297</v>
      </c>
      <c r="AW354">
        <v>147576</v>
      </c>
      <c r="AX354">
        <v>23973</v>
      </c>
      <c r="AY354">
        <v>179539</v>
      </c>
      <c r="AZ354">
        <v>131526</v>
      </c>
      <c r="BB354">
        <v>31383</v>
      </c>
      <c r="BC354">
        <v>107408</v>
      </c>
      <c r="BD354">
        <v>0</v>
      </c>
      <c r="BE354">
        <v>16891</v>
      </c>
      <c r="BF354">
        <v>0</v>
      </c>
      <c r="BG354">
        <v>3572</v>
      </c>
      <c r="BH354">
        <v>2426</v>
      </c>
      <c r="BI354">
        <v>10893</v>
      </c>
      <c r="BJ354">
        <v>184242</v>
      </c>
      <c r="BK354">
        <v>0</v>
      </c>
      <c r="BL354">
        <v>0</v>
      </c>
      <c r="BM354">
        <v>182354</v>
      </c>
      <c r="BN354">
        <v>1888</v>
      </c>
      <c r="BO354">
        <v>0</v>
      </c>
      <c r="BP354">
        <v>36309</v>
      </c>
      <c r="BQ354">
        <v>0</v>
      </c>
      <c r="BR354">
        <v>11734</v>
      </c>
      <c r="BS354">
        <v>7523</v>
      </c>
      <c r="BT354">
        <v>6842</v>
      </c>
      <c r="BU354">
        <v>31558</v>
      </c>
      <c r="BV354">
        <v>10853</v>
      </c>
    </row>
    <row r="355" spans="1:74" x14ac:dyDescent="0.3">
      <c r="A355">
        <v>25870</v>
      </c>
      <c r="B355">
        <v>0</v>
      </c>
      <c r="C355">
        <v>803461</v>
      </c>
      <c r="D355">
        <v>0</v>
      </c>
      <c r="E355" t="s">
        <v>153</v>
      </c>
      <c r="F355" t="s">
        <v>134</v>
      </c>
      <c r="G355" t="s">
        <v>135</v>
      </c>
      <c r="H355">
        <v>93257</v>
      </c>
      <c r="I355" s="4">
        <v>42185</v>
      </c>
      <c r="J355" s="4">
        <v>43696</v>
      </c>
      <c r="K355" t="s">
        <v>136</v>
      </c>
      <c r="L355" t="s">
        <v>154</v>
      </c>
      <c r="N355">
        <v>6</v>
      </c>
      <c r="O355">
        <v>0</v>
      </c>
      <c r="P355">
        <v>0</v>
      </c>
      <c r="Q355">
        <v>6</v>
      </c>
      <c r="R355">
        <v>0</v>
      </c>
      <c r="S355" t="s">
        <v>139</v>
      </c>
      <c r="T355">
        <v>47300</v>
      </c>
      <c r="U355" t="s">
        <v>140</v>
      </c>
      <c r="V355" s="4">
        <v>9322</v>
      </c>
      <c r="W355" s="4">
        <v>31033</v>
      </c>
      <c r="X355" s="4">
        <v>42213</v>
      </c>
      <c r="Y355" t="s">
        <v>141</v>
      </c>
      <c r="Z355">
        <v>0</v>
      </c>
      <c r="AA355">
        <v>0</v>
      </c>
      <c r="AB355" t="s">
        <v>142</v>
      </c>
      <c r="AC355" t="s">
        <v>162</v>
      </c>
      <c r="AD355" t="s">
        <v>144</v>
      </c>
      <c r="AE355" t="s">
        <v>145</v>
      </c>
      <c r="AF355" t="s">
        <v>146</v>
      </c>
      <c r="AG355" t="s">
        <v>144</v>
      </c>
      <c r="AH355" t="s">
        <v>147</v>
      </c>
      <c r="AI355" t="s">
        <v>147</v>
      </c>
      <c r="AJ355">
        <v>0</v>
      </c>
      <c r="AK355">
        <v>0</v>
      </c>
      <c r="AM355">
        <v>88300</v>
      </c>
      <c r="AN355">
        <v>4114</v>
      </c>
      <c r="AO355">
        <v>92414</v>
      </c>
      <c r="AP355">
        <v>204</v>
      </c>
      <c r="AQ355">
        <v>92618</v>
      </c>
      <c r="AR355">
        <v>499</v>
      </c>
      <c r="AS355">
        <v>499</v>
      </c>
      <c r="AT355">
        <v>0</v>
      </c>
      <c r="AU355">
        <v>66</v>
      </c>
      <c r="AV355">
        <v>0</v>
      </c>
      <c r="AW355">
        <v>66</v>
      </c>
      <c r="AX355">
        <v>0</v>
      </c>
      <c r="AY355">
        <v>433</v>
      </c>
      <c r="AZ355">
        <v>0</v>
      </c>
      <c r="BB355">
        <v>0</v>
      </c>
      <c r="BC355">
        <v>370</v>
      </c>
      <c r="BE355">
        <v>91749</v>
      </c>
      <c r="BF355">
        <v>0</v>
      </c>
      <c r="BG355">
        <v>0</v>
      </c>
      <c r="BH355">
        <v>88809</v>
      </c>
      <c r="BI355">
        <v>2940</v>
      </c>
      <c r="BJ355">
        <v>0</v>
      </c>
      <c r="BK355">
        <v>0</v>
      </c>
      <c r="BL355">
        <v>0</v>
      </c>
      <c r="BM355">
        <v>0</v>
      </c>
      <c r="BN355">
        <v>0</v>
      </c>
      <c r="BO355">
        <v>0</v>
      </c>
      <c r="BP355">
        <v>0</v>
      </c>
      <c r="BR355">
        <v>0</v>
      </c>
      <c r="BS355">
        <v>0</v>
      </c>
      <c r="BT355">
        <v>0</v>
      </c>
      <c r="BU355">
        <v>0</v>
      </c>
      <c r="BV355">
        <v>1293</v>
      </c>
    </row>
    <row r="356" spans="1:74" x14ac:dyDescent="0.3">
      <c r="A356">
        <v>58728</v>
      </c>
      <c r="B356">
        <v>0</v>
      </c>
      <c r="C356">
        <v>3750650</v>
      </c>
      <c r="D356">
        <v>0</v>
      </c>
      <c r="E356" t="s">
        <v>173</v>
      </c>
      <c r="F356" t="s">
        <v>150</v>
      </c>
      <c r="G356" t="s">
        <v>135</v>
      </c>
      <c r="H356">
        <v>93291</v>
      </c>
      <c r="I356" s="4">
        <v>42185</v>
      </c>
      <c r="J356" s="4">
        <v>43696</v>
      </c>
      <c r="K356" t="s">
        <v>136</v>
      </c>
      <c r="L356" t="s">
        <v>174</v>
      </c>
      <c r="N356">
        <v>3</v>
      </c>
      <c r="O356">
        <v>0</v>
      </c>
      <c r="P356">
        <v>0</v>
      </c>
      <c r="Q356">
        <v>2</v>
      </c>
      <c r="R356">
        <v>0</v>
      </c>
      <c r="S356" t="s">
        <v>139</v>
      </c>
      <c r="T356">
        <v>47300</v>
      </c>
      <c r="U356" t="s">
        <v>140</v>
      </c>
      <c r="V356" s="4">
        <v>39587</v>
      </c>
      <c r="W356" s="4">
        <v>39587</v>
      </c>
      <c r="X356" s="4">
        <v>42227</v>
      </c>
      <c r="Y356" t="s">
        <v>141</v>
      </c>
      <c r="Z356">
        <v>0</v>
      </c>
      <c r="AA356">
        <v>0</v>
      </c>
      <c r="AB356" t="s">
        <v>142</v>
      </c>
      <c r="AC356" t="s">
        <v>162</v>
      </c>
      <c r="AD356" t="s">
        <v>144</v>
      </c>
      <c r="AE356" t="s">
        <v>145</v>
      </c>
      <c r="AF356" t="s">
        <v>146</v>
      </c>
      <c r="AG356" t="s">
        <v>144</v>
      </c>
      <c r="AH356" t="s">
        <v>147</v>
      </c>
      <c r="AI356" t="s">
        <v>147</v>
      </c>
      <c r="AJ356">
        <v>0</v>
      </c>
      <c r="AK356">
        <v>1</v>
      </c>
      <c r="AL356" t="s">
        <v>175</v>
      </c>
      <c r="AM356">
        <v>137204</v>
      </c>
      <c r="AN356">
        <v>1943</v>
      </c>
      <c r="AO356">
        <v>139147</v>
      </c>
      <c r="AP356">
        <v>547</v>
      </c>
      <c r="AQ356">
        <v>139694</v>
      </c>
      <c r="AR356">
        <v>112482</v>
      </c>
      <c r="AS356">
        <v>112482</v>
      </c>
      <c r="AT356">
        <v>2737</v>
      </c>
      <c r="AU356">
        <v>53177</v>
      </c>
      <c r="AV356">
        <v>25889</v>
      </c>
      <c r="AW356">
        <v>27288</v>
      </c>
      <c r="AX356">
        <v>5260</v>
      </c>
      <c r="AY356">
        <v>20583</v>
      </c>
      <c r="AZ356">
        <v>30725</v>
      </c>
      <c r="BB356">
        <v>4619</v>
      </c>
      <c r="BC356">
        <v>20000</v>
      </c>
      <c r="BE356">
        <v>626</v>
      </c>
      <c r="BF356">
        <v>0</v>
      </c>
      <c r="BG356">
        <v>8</v>
      </c>
      <c r="BH356">
        <v>25</v>
      </c>
      <c r="BI356">
        <v>593</v>
      </c>
      <c r="BJ356">
        <v>1966</v>
      </c>
      <c r="BK356">
        <v>0</v>
      </c>
      <c r="BL356">
        <v>0</v>
      </c>
      <c r="BM356">
        <v>1966</v>
      </c>
      <c r="BN356">
        <v>0</v>
      </c>
      <c r="BO356">
        <v>0</v>
      </c>
      <c r="BP356">
        <v>0</v>
      </c>
      <c r="BR356">
        <v>0</v>
      </c>
      <c r="BS356">
        <v>0</v>
      </c>
      <c r="BT356">
        <v>633</v>
      </c>
      <c r="BU356">
        <v>2104</v>
      </c>
      <c r="BV356">
        <v>1951</v>
      </c>
    </row>
    <row r="357" spans="1:74" x14ac:dyDescent="0.3">
      <c r="A357">
        <v>34156</v>
      </c>
      <c r="B357">
        <v>14783</v>
      </c>
      <c r="C357">
        <v>2446152</v>
      </c>
      <c r="D357">
        <v>3139424</v>
      </c>
      <c r="E357" t="s">
        <v>159</v>
      </c>
      <c r="F357" t="s">
        <v>150</v>
      </c>
      <c r="G357" t="s">
        <v>135</v>
      </c>
      <c r="H357">
        <v>93291</v>
      </c>
      <c r="I357" s="4">
        <v>42185</v>
      </c>
      <c r="J357" s="4">
        <v>43696</v>
      </c>
      <c r="K357" t="s">
        <v>136</v>
      </c>
      <c r="L357" t="s">
        <v>183</v>
      </c>
      <c r="M357" t="s">
        <v>152</v>
      </c>
      <c r="N357">
        <v>4</v>
      </c>
      <c r="O357">
        <v>0</v>
      </c>
      <c r="P357">
        <v>0</v>
      </c>
      <c r="Q357">
        <v>4</v>
      </c>
      <c r="R357">
        <v>0</v>
      </c>
      <c r="S357" t="s">
        <v>139</v>
      </c>
      <c r="T357">
        <v>47300</v>
      </c>
      <c r="U357" t="s">
        <v>140</v>
      </c>
      <c r="V357" s="4">
        <v>35163</v>
      </c>
      <c r="W357" s="4">
        <v>35163</v>
      </c>
      <c r="X357" s="4">
        <v>42219</v>
      </c>
      <c r="Y357" t="s">
        <v>141</v>
      </c>
      <c r="Z357">
        <v>0</v>
      </c>
      <c r="AA357">
        <v>0</v>
      </c>
      <c r="AB357" t="s">
        <v>142</v>
      </c>
      <c r="AC357" t="s">
        <v>162</v>
      </c>
      <c r="AD357" t="s">
        <v>144</v>
      </c>
      <c r="AE357" t="s">
        <v>145</v>
      </c>
      <c r="AF357" t="s">
        <v>146</v>
      </c>
      <c r="AG357" t="s">
        <v>144</v>
      </c>
      <c r="AH357" t="s">
        <v>147</v>
      </c>
      <c r="AI357" t="s">
        <v>147</v>
      </c>
      <c r="AJ357">
        <v>0</v>
      </c>
      <c r="AK357">
        <v>1</v>
      </c>
      <c r="AM357">
        <v>270480</v>
      </c>
      <c r="AN357">
        <v>3393</v>
      </c>
      <c r="AO357">
        <v>273873</v>
      </c>
      <c r="AP357">
        <v>0</v>
      </c>
      <c r="AQ357">
        <v>273873</v>
      </c>
      <c r="AR357">
        <v>241518</v>
      </c>
      <c r="AS357">
        <v>241518</v>
      </c>
      <c r="AT357">
        <v>12292</v>
      </c>
      <c r="AU357">
        <v>189786</v>
      </c>
      <c r="AV357">
        <v>95349</v>
      </c>
      <c r="AW357">
        <v>94437</v>
      </c>
      <c r="AX357">
        <v>18749</v>
      </c>
      <c r="AY357">
        <v>11290</v>
      </c>
      <c r="AZ357">
        <v>9401</v>
      </c>
      <c r="BB357">
        <v>2986</v>
      </c>
      <c r="BC357">
        <v>26506</v>
      </c>
      <c r="BD357">
        <v>0</v>
      </c>
      <c r="BE357">
        <v>1418</v>
      </c>
      <c r="BF357">
        <v>0</v>
      </c>
      <c r="BG357">
        <v>1270</v>
      </c>
      <c r="BH357">
        <v>12</v>
      </c>
      <c r="BI357">
        <v>136</v>
      </c>
      <c r="BJ357">
        <v>1445</v>
      </c>
      <c r="BK357">
        <v>0</v>
      </c>
      <c r="BL357">
        <v>1337</v>
      </c>
      <c r="BM357">
        <v>108</v>
      </c>
      <c r="BN357">
        <v>0</v>
      </c>
      <c r="BO357">
        <v>0</v>
      </c>
      <c r="BP357">
        <v>14</v>
      </c>
      <c r="BQ357">
        <v>0</v>
      </c>
      <c r="BR357">
        <v>2813</v>
      </c>
      <c r="BS357">
        <v>2813</v>
      </c>
      <c r="BT357">
        <v>1224</v>
      </c>
      <c r="BU357">
        <v>11068</v>
      </c>
      <c r="BV357">
        <v>3430</v>
      </c>
    </row>
    <row r="358" spans="1:74" x14ac:dyDescent="0.3">
      <c r="AM358">
        <f>SUM(AM354:AM357)</f>
        <v>1560670</v>
      </c>
    </row>
    <row r="361" spans="1:74" x14ac:dyDescent="0.3">
      <c r="A361" t="s">
        <v>205</v>
      </c>
    </row>
    <row r="362" spans="1:74" x14ac:dyDescent="0.3">
      <c r="A362">
        <v>22597</v>
      </c>
      <c r="B362">
        <v>10050</v>
      </c>
      <c r="C362">
        <v>662369</v>
      </c>
      <c r="D362">
        <v>2976396</v>
      </c>
      <c r="E362" t="s">
        <v>133</v>
      </c>
      <c r="F362" t="s">
        <v>134</v>
      </c>
      <c r="G362" t="s">
        <v>135</v>
      </c>
      <c r="H362">
        <v>93257</v>
      </c>
      <c r="I362" s="4">
        <v>42277</v>
      </c>
      <c r="J362" s="4">
        <v>43696</v>
      </c>
      <c r="K362" t="s">
        <v>136</v>
      </c>
      <c r="L362" t="s">
        <v>137</v>
      </c>
      <c r="M362" t="s">
        <v>138</v>
      </c>
      <c r="N362">
        <v>29</v>
      </c>
      <c r="O362">
        <v>0</v>
      </c>
      <c r="P362">
        <v>0</v>
      </c>
      <c r="Q362">
        <v>4</v>
      </c>
      <c r="R362">
        <v>0</v>
      </c>
      <c r="S362" t="s">
        <v>139</v>
      </c>
      <c r="T362">
        <v>47300</v>
      </c>
      <c r="U362" t="s">
        <v>140</v>
      </c>
      <c r="V362" s="4">
        <v>28509</v>
      </c>
      <c r="W362" s="4">
        <v>28509</v>
      </c>
      <c r="X362" s="4">
        <v>42453</v>
      </c>
      <c r="Y362" t="s">
        <v>141</v>
      </c>
      <c r="Z362">
        <v>0</v>
      </c>
      <c r="AA362">
        <v>0</v>
      </c>
      <c r="AB362" t="s">
        <v>142</v>
      </c>
      <c r="AC362" t="s">
        <v>162</v>
      </c>
      <c r="AD362" t="s">
        <v>144</v>
      </c>
      <c r="AE362" t="s">
        <v>145</v>
      </c>
      <c r="AF362" t="s">
        <v>146</v>
      </c>
      <c r="AG362" t="s">
        <v>144</v>
      </c>
      <c r="AH362" t="s">
        <v>147</v>
      </c>
      <c r="AI362" t="s">
        <v>147</v>
      </c>
      <c r="AJ362">
        <v>0</v>
      </c>
      <c r="AK362">
        <v>0</v>
      </c>
      <c r="AL362" t="s">
        <v>148</v>
      </c>
      <c r="AM362">
        <v>1045674</v>
      </c>
      <c r="AN362">
        <v>10412</v>
      </c>
      <c r="AO362">
        <v>1056086</v>
      </c>
      <c r="AP362">
        <v>0</v>
      </c>
      <c r="AQ362">
        <v>1056086</v>
      </c>
      <c r="AR362">
        <v>753080</v>
      </c>
      <c r="AS362">
        <v>753080</v>
      </c>
      <c r="AT362">
        <v>41124</v>
      </c>
      <c r="AU362">
        <v>378019</v>
      </c>
      <c r="AV362">
        <v>217152</v>
      </c>
      <c r="AW362">
        <v>160867</v>
      </c>
      <c r="AX362">
        <v>27387</v>
      </c>
      <c r="AY362">
        <v>180317</v>
      </c>
      <c r="AZ362">
        <v>126233</v>
      </c>
      <c r="BB362">
        <v>36900</v>
      </c>
      <c r="BC362">
        <v>103292</v>
      </c>
      <c r="BD362">
        <v>0</v>
      </c>
      <c r="BE362">
        <v>16358</v>
      </c>
      <c r="BF362">
        <v>0</v>
      </c>
      <c r="BG362">
        <v>3666</v>
      </c>
      <c r="BH362">
        <v>2313</v>
      </c>
      <c r="BI362">
        <v>10379</v>
      </c>
      <c r="BJ362">
        <v>146456</v>
      </c>
      <c r="BK362">
        <v>0</v>
      </c>
      <c r="BL362">
        <v>0</v>
      </c>
      <c r="BM362">
        <v>144661</v>
      </c>
      <c r="BN362">
        <v>1795</v>
      </c>
      <c r="BO362">
        <v>0</v>
      </c>
      <c r="BP362">
        <v>35206</v>
      </c>
      <c r="BQ362">
        <v>0</v>
      </c>
      <c r="BR362">
        <v>11881</v>
      </c>
      <c r="BS362">
        <v>7155</v>
      </c>
      <c r="BT362">
        <v>8503</v>
      </c>
      <c r="BU362">
        <v>32621</v>
      </c>
      <c r="BV362">
        <v>10716</v>
      </c>
    </row>
    <row r="363" spans="1:74" x14ac:dyDescent="0.3">
      <c r="A363">
        <v>58728</v>
      </c>
      <c r="B363">
        <v>0</v>
      </c>
      <c r="C363">
        <v>3750650</v>
      </c>
      <c r="D363">
        <v>0</v>
      </c>
      <c r="E363" t="s">
        <v>173</v>
      </c>
      <c r="F363" t="s">
        <v>150</v>
      </c>
      <c r="G363" t="s">
        <v>135</v>
      </c>
      <c r="H363">
        <v>93291</v>
      </c>
      <c r="I363" s="4">
        <v>42277</v>
      </c>
      <c r="J363" s="4">
        <v>43696</v>
      </c>
      <c r="K363" t="s">
        <v>136</v>
      </c>
      <c r="L363" t="s">
        <v>174</v>
      </c>
      <c r="N363">
        <v>3</v>
      </c>
      <c r="O363">
        <v>0</v>
      </c>
      <c r="P363">
        <v>0</v>
      </c>
      <c r="Q363">
        <v>2</v>
      </c>
      <c r="R363">
        <v>0</v>
      </c>
      <c r="S363" t="s">
        <v>139</v>
      </c>
      <c r="T363">
        <v>47300</v>
      </c>
      <c r="U363" t="s">
        <v>140</v>
      </c>
      <c r="V363" s="4">
        <v>39587</v>
      </c>
      <c r="W363" s="4">
        <v>39587</v>
      </c>
      <c r="X363" s="4">
        <v>42348</v>
      </c>
      <c r="Y363" t="s">
        <v>141</v>
      </c>
      <c r="Z363">
        <v>0</v>
      </c>
      <c r="AA363">
        <v>0</v>
      </c>
      <c r="AB363" t="s">
        <v>142</v>
      </c>
      <c r="AC363" t="s">
        <v>162</v>
      </c>
      <c r="AD363" t="s">
        <v>144</v>
      </c>
      <c r="AE363" t="s">
        <v>145</v>
      </c>
      <c r="AF363" t="s">
        <v>146</v>
      </c>
      <c r="AG363" t="s">
        <v>144</v>
      </c>
      <c r="AH363" t="s">
        <v>147</v>
      </c>
      <c r="AI363" t="s">
        <v>147</v>
      </c>
      <c r="AJ363">
        <v>0</v>
      </c>
      <c r="AK363">
        <v>1</v>
      </c>
      <c r="AL363" t="s">
        <v>175</v>
      </c>
      <c r="AM363">
        <v>146558</v>
      </c>
      <c r="AN363">
        <v>2082</v>
      </c>
      <c r="AO363">
        <v>148640</v>
      </c>
      <c r="AP363">
        <v>606</v>
      </c>
      <c r="AQ363">
        <v>149246</v>
      </c>
      <c r="AR363">
        <v>123206</v>
      </c>
      <c r="AS363">
        <v>123206</v>
      </c>
      <c r="AT363">
        <v>2079</v>
      </c>
      <c r="AU363">
        <v>54337</v>
      </c>
      <c r="AV363">
        <v>26619</v>
      </c>
      <c r="AW363">
        <v>27718</v>
      </c>
      <c r="AX363">
        <v>8575</v>
      </c>
      <c r="AY363">
        <v>21692</v>
      </c>
      <c r="AZ363">
        <v>36523</v>
      </c>
      <c r="BB363">
        <v>3703</v>
      </c>
      <c r="BC363">
        <v>19901</v>
      </c>
      <c r="BE363">
        <v>714</v>
      </c>
      <c r="BF363">
        <v>0</v>
      </c>
      <c r="BG363">
        <v>29</v>
      </c>
      <c r="BH363">
        <v>24</v>
      </c>
      <c r="BI363">
        <v>661</v>
      </c>
      <c r="BJ363">
        <v>1722</v>
      </c>
      <c r="BK363">
        <v>0</v>
      </c>
      <c r="BL363">
        <v>0</v>
      </c>
      <c r="BM363">
        <v>1722</v>
      </c>
      <c r="BN363">
        <v>0</v>
      </c>
      <c r="BO363">
        <v>0</v>
      </c>
      <c r="BP363">
        <v>0</v>
      </c>
      <c r="BR363">
        <v>0</v>
      </c>
      <c r="BS363">
        <v>0</v>
      </c>
      <c r="BT363">
        <v>161</v>
      </c>
      <c r="BU363">
        <v>1918</v>
      </c>
      <c r="BV363">
        <v>2090</v>
      </c>
    </row>
    <row r="364" spans="1:74" x14ac:dyDescent="0.3">
      <c r="A364">
        <v>34156</v>
      </c>
      <c r="B364">
        <v>14783</v>
      </c>
      <c r="C364">
        <v>2446152</v>
      </c>
      <c r="D364">
        <v>3139424</v>
      </c>
      <c r="E364" t="s">
        <v>159</v>
      </c>
      <c r="F364" t="s">
        <v>150</v>
      </c>
      <c r="G364" t="s">
        <v>135</v>
      </c>
      <c r="H364">
        <v>93291</v>
      </c>
      <c r="I364" s="4">
        <v>42277</v>
      </c>
      <c r="J364" s="4">
        <v>43696</v>
      </c>
      <c r="K364" t="s">
        <v>136</v>
      </c>
      <c r="L364" t="s">
        <v>183</v>
      </c>
      <c r="M364" t="s">
        <v>152</v>
      </c>
      <c r="N364">
        <v>4</v>
      </c>
      <c r="O364">
        <v>0</v>
      </c>
      <c r="P364">
        <v>0</v>
      </c>
      <c r="Q364">
        <v>4</v>
      </c>
      <c r="R364">
        <v>0</v>
      </c>
      <c r="S364" t="s">
        <v>139</v>
      </c>
      <c r="T364">
        <v>47300</v>
      </c>
      <c r="U364" t="s">
        <v>140</v>
      </c>
      <c r="V364" s="4">
        <v>35163</v>
      </c>
      <c r="W364" s="4">
        <v>35163</v>
      </c>
      <c r="X364" s="4">
        <v>42803</v>
      </c>
      <c r="Y364" t="s">
        <v>141</v>
      </c>
      <c r="Z364">
        <v>0</v>
      </c>
      <c r="AA364">
        <v>0</v>
      </c>
      <c r="AB364" t="s">
        <v>142</v>
      </c>
      <c r="AC364" t="s">
        <v>162</v>
      </c>
      <c r="AD364" t="s">
        <v>144</v>
      </c>
      <c r="AE364" t="s">
        <v>145</v>
      </c>
      <c r="AF364" t="s">
        <v>146</v>
      </c>
      <c r="AG364" t="s">
        <v>144</v>
      </c>
      <c r="AH364" t="s">
        <v>147</v>
      </c>
      <c r="AI364" t="s">
        <v>147</v>
      </c>
      <c r="AJ364">
        <v>0</v>
      </c>
      <c r="AK364">
        <v>1</v>
      </c>
      <c r="AM364">
        <v>285856</v>
      </c>
      <c r="AN364">
        <v>3356</v>
      </c>
      <c r="AO364">
        <v>289212</v>
      </c>
      <c r="AP364">
        <v>0</v>
      </c>
      <c r="AQ364">
        <v>289212</v>
      </c>
      <c r="AR364">
        <v>252575</v>
      </c>
      <c r="AS364">
        <v>252575</v>
      </c>
      <c r="AT364">
        <v>11236</v>
      </c>
      <c r="AU364">
        <v>202195</v>
      </c>
      <c r="AV364">
        <v>105678</v>
      </c>
      <c r="AW364">
        <v>96517</v>
      </c>
      <c r="AX364">
        <v>18497</v>
      </c>
      <c r="AY364">
        <v>11420</v>
      </c>
      <c r="AZ364">
        <v>9227</v>
      </c>
      <c r="BB364">
        <v>3062</v>
      </c>
      <c r="BC364">
        <v>30239</v>
      </c>
      <c r="BD364">
        <v>0</v>
      </c>
      <c r="BE364">
        <v>1858</v>
      </c>
      <c r="BF364">
        <v>0</v>
      </c>
      <c r="BG364">
        <v>1721</v>
      </c>
      <c r="BH364">
        <v>10</v>
      </c>
      <c r="BI364">
        <v>127</v>
      </c>
      <c r="BJ364">
        <v>1478</v>
      </c>
      <c r="BK364">
        <v>0</v>
      </c>
      <c r="BL364">
        <v>1326</v>
      </c>
      <c r="BM364">
        <v>152</v>
      </c>
      <c r="BN364">
        <v>0</v>
      </c>
      <c r="BO364">
        <v>0</v>
      </c>
      <c r="BP364">
        <v>41</v>
      </c>
      <c r="BQ364">
        <v>0</v>
      </c>
      <c r="BR364">
        <v>2775</v>
      </c>
      <c r="BS364">
        <v>2775</v>
      </c>
      <c r="BT364">
        <v>1352</v>
      </c>
      <c r="BU364">
        <v>9884</v>
      </c>
      <c r="BV364">
        <v>3393</v>
      </c>
    </row>
    <row r="365" spans="1:74" x14ac:dyDescent="0.3">
      <c r="AM365">
        <f>SUM(AM362:AM364)</f>
        <v>1478088</v>
      </c>
    </row>
    <row r="368" spans="1:74" x14ac:dyDescent="0.3">
      <c r="A368" t="s">
        <v>206</v>
      </c>
    </row>
    <row r="369" spans="1:74" x14ac:dyDescent="0.3">
      <c r="A369">
        <v>22597</v>
      </c>
      <c r="B369">
        <v>10050</v>
      </c>
      <c r="C369">
        <v>662369</v>
      </c>
      <c r="D369">
        <v>2976396</v>
      </c>
      <c r="E369" t="s">
        <v>133</v>
      </c>
      <c r="F369" t="s">
        <v>134</v>
      </c>
      <c r="G369" t="s">
        <v>135</v>
      </c>
      <c r="H369">
        <v>93257</v>
      </c>
      <c r="I369" s="4">
        <v>42369</v>
      </c>
      <c r="J369" s="4">
        <v>43696</v>
      </c>
      <c r="K369" t="s">
        <v>136</v>
      </c>
      <c r="L369" t="s">
        <v>137</v>
      </c>
      <c r="M369" t="s">
        <v>138</v>
      </c>
      <c r="N369">
        <v>29</v>
      </c>
      <c r="O369">
        <v>0</v>
      </c>
      <c r="P369">
        <v>0</v>
      </c>
      <c r="Q369">
        <v>4</v>
      </c>
      <c r="R369">
        <v>0</v>
      </c>
      <c r="S369" t="s">
        <v>139</v>
      </c>
      <c r="T369">
        <v>47300</v>
      </c>
      <c r="U369" t="s">
        <v>140</v>
      </c>
      <c r="V369" s="4">
        <v>28509</v>
      </c>
      <c r="W369" s="4">
        <v>28509</v>
      </c>
      <c r="X369" s="4">
        <v>42453</v>
      </c>
      <c r="Y369" t="s">
        <v>141</v>
      </c>
      <c r="Z369">
        <v>0</v>
      </c>
      <c r="AA369">
        <v>0</v>
      </c>
      <c r="AB369" t="s">
        <v>142</v>
      </c>
      <c r="AC369" t="s">
        <v>162</v>
      </c>
      <c r="AD369" t="s">
        <v>144</v>
      </c>
      <c r="AE369" t="s">
        <v>145</v>
      </c>
      <c r="AF369" t="s">
        <v>146</v>
      </c>
      <c r="AG369" t="s">
        <v>144</v>
      </c>
      <c r="AH369" t="s">
        <v>147</v>
      </c>
      <c r="AI369" t="s">
        <v>147</v>
      </c>
      <c r="AJ369">
        <v>0</v>
      </c>
      <c r="AK369">
        <v>0</v>
      </c>
      <c r="AL369" t="s">
        <v>148</v>
      </c>
      <c r="AM369">
        <v>1124602</v>
      </c>
      <c r="AN369">
        <v>10423</v>
      </c>
      <c r="AO369">
        <v>1135025</v>
      </c>
      <c r="AP369">
        <v>0</v>
      </c>
      <c r="AQ369">
        <v>1135025</v>
      </c>
      <c r="AR369">
        <v>779701</v>
      </c>
      <c r="AS369">
        <v>779701</v>
      </c>
      <c r="AT369">
        <v>52266</v>
      </c>
      <c r="AU369">
        <v>384297</v>
      </c>
      <c r="AV369">
        <v>219110</v>
      </c>
      <c r="AW369">
        <v>165187</v>
      </c>
      <c r="AX369">
        <v>27291</v>
      </c>
      <c r="AY369">
        <v>182709</v>
      </c>
      <c r="AZ369">
        <v>133138</v>
      </c>
      <c r="BB369">
        <v>46343</v>
      </c>
      <c r="BC369">
        <v>109701</v>
      </c>
      <c r="BD369">
        <v>0</v>
      </c>
      <c r="BE369">
        <v>15193</v>
      </c>
      <c r="BF369">
        <v>0</v>
      </c>
      <c r="BG369">
        <v>3686</v>
      </c>
      <c r="BH369">
        <v>2133</v>
      </c>
      <c r="BI369">
        <v>9374</v>
      </c>
      <c r="BJ369">
        <v>184087</v>
      </c>
      <c r="BK369">
        <v>0</v>
      </c>
      <c r="BL369">
        <v>0</v>
      </c>
      <c r="BM369">
        <v>182425</v>
      </c>
      <c r="BN369">
        <v>1662</v>
      </c>
      <c r="BO369">
        <v>0</v>
      </c>
      <c r="BP369">
        <v>34664</v>
      </c>
      <c r="BQ369">
        <v>0</v>
      </c>
      <c r="BR369">
        <v>12370</v>
      </c>
      <c r="BS369">
        <v>6920</v>
      </c>
      <c r="BT369">
        <v>14900</v>
      </c>
      <c r="BU369">
        <v>37366</v>
      </c>
      <c r="BV369">
        <v>10727</v>
      </c>
    </row>
    <row r="370" spans="1:74" x14ac:dyDescent="0.3">
      <c r="A370">
        <v>34156</v>
      </c>
      <c r="B370">
        <v>14783</v>
      </c>
      <c r="C370">
        <v>2446152</v>
      </c>
      <c r="D370">
        <v>3139424</v>
      </c>
      <c r="E370" t="s">
        <v>159</v>
      </c>
      <c r="F370" t="s">
        <v>150</v>
      </c>
      <c r="G370" t="s">
        <v>135</v>
      </c>
      <c r="H370">
        <v>93291</v>
      </c>
      <c r="I370" s="4">
        <v>42369</v>
      </c>
      <c r="J370" s="4">
        <v>43696</v>
      </c>
      <c r="K370" t="s">
        <v>136</v>
      </c>
      <c r="L370" t="s">
        <v>183</v>
      </c>
      <c r="M370" t="s">
        <v>152</v>
      </c>
      <c r="N370">
        <v>4</v>
      </c>
      <c r="O370">
        <v>0</v>
      </c>
      <c r="P370">
        <v>0</v>
      </c>
      <c r="Q370">
        <v>4</v>
      </c>
      <c r="R370">
        <v>0</v>
      </c>
      <c r="S370" t="s">
        <v>139</v>
      </c>
      <c r="T370">
        <v>47300</v>
      </c>
      <c r="U370" t="s">
        <v>140</v>
      </c>
      <c r="V370" s="4">
        <v>35163</v>
      </c>
      <c r="W370" s="4">
        <v>35163</v>
      </c>
      <c r="X370" s="4">
        <v>42803</v>
      </c>
      <c r="Y370" t="s">
        <v>141</v>
      </c>
      <c r="Z370">
        <v>0</v>
      </c>
      <c r="AA370">
        <v>0</v>
      </c>
      <c r="AB370" t="s">
        <v>142</v>
      </c>
      <c r="AC370" t="s">
        <v>162</v>
      </c>
      <c r="AD370" t="s">
        <v>144</v>
      </c>
      <c r="AE370" t="s">
        <v>145</v>
      </c>
      <c r="AF370" t="s">
        <v>146</v>
      </c>
      <c r="AG370" t="s">
        <v>144</v>
      </c>
      <c r="AH370" t="s">
        <v>147</v>
      </c>
      <c r="AI370" t="s">
        <v>147</v>
      </c>
      <c r="AJ370">
        <v>0</v>
      </c>
      <c r="AK370">
        <v>1</v>
      </c>
      <c r="AM370">
        <v>298513</v>
      </c>
      <c r="AN370">
        <v>3343</v>
      </c>
      <c r="AO370">
        <v>301856</v>
      </c>
      <c r="AP370">
        <v>0</v>
      </c>
      <c r="AQ370">
        <v>301856</v>
      </c>
      <c r="AR370">
        <v>261313</v>
      </c>
      <c r="AS370">
        <v>261313</v>
      </c>
      <c r="AT370">
        <v>10000</v>
      </c>
      <c r="AU370">
        <v>212238</v>
      </c>
      <c r="AV370">
        <v>110802</v>
      </c>
      <c r="AW370">
        <v>101436</v>
      </c>
      <c r="AX370">
        <v>18351</v>
      </c>
      <c r="AY370">
        <v>11639</v>
      </c>
      <c r="AZ370">
        <v>9085</v>
      </c>
      <c r="BB370">
        <v>3756</v>
      </c>
      <c r="BC370">
        <v>33559</v>
      </c>
      <c r="BD370">
        <v>0</v>
      </c>
      <c r="BE370">
        <v>1784</v>
      </c>
      <c r="BF370">
        <v>0</v>
      </c>
      <c r="BG370">
        <v>1655</v>
      </c>
      <c r="BH370">
        <v>7</v>
      </c>
      <c r="BI370">
        <v>122</v>
      </c>
      <c r="BJ370">
        <v>1444</v>
      </c>
      <c r="BK370">
        <v>0</v>
      </c>
      <c r="BL370">
        <v>1315</v>
      </c>
      <c r="BM370">
        <v>129</v>
      </c>
      <c r="BN370">
        <v>0</v>
      </c>
      <c r="BO370">
        <v>0</v>
      </c>
      <c r="BP370">
        <v>42</v>
      </c>
      <c r="BQ370">
        <v>0</v>
      </c>
      <c r="BR370">
        <v>2604</v>
      </c>
      <c r="BS370">
        <v>2604</v>
      </c>
      <c r="BT370">
        <v>1594</v>
      </c>
      <c r="BU370">
        <v>8406</v>
      </c>
      <c r="BV370">
        <v>3380</v>
      </c>
    </row>
    <row r="371" spans="1:74" x14ac:dyDescent="0.3">
      <c r="A371">
        <v>58728</v>
      </c>
      <c r="B371">
        <v>0</v>
      </c>
      <c r="C371">
        <v>3750650</v>
      </c>
      <c r="D371">
        <v>0</v>
      </c>
      <c r="E371" t="s">
        <v>173</v>
      </c>
      <c r="F371" t="s">
        <v>150</v>
      </c>
      <c r="G371" t="s">
        <v>135</v>
      </c>
      <c r="H371">
        <v>93291</v>
      </c>
      <c r="I371" s="4">
        <v>42369</v>
      </c>
      <c r="J371" s="4">
        <v>43696</v>
      </c>
      <c r="K371" t="s">
        <v>136</v>
      </c>
      <c r="L371" t="s">
        <v>174</v>
      </c>
      <c r="N371">
        <v>4</v>
      </c>
      <c r="O371">
        <v>0</v>
      </c>
      <c r="P371">
        <v>0</v>
      </c>
      <c r="Q371">
        <v>2</v>
      </c>
      <c r="R371">
        <v>0</v>
      </c>
      <c r="S371" t="s">
        <v>139</v>
      </c>
      <c r="T371">
        <v>47300</v>
      </c>
      <c r="U371" t="s">
        <v>140</v>
      </c>
      <c r="V371" s="4">
        <v>39587</v>
      </c>
      <c r="W371" s="4">
        <v>39587</v>
      </c>
      <c r="X371" s="4">
        <v>42349</v>
      </c>
      <c r="Y371" t="s">
        <v>141</v>
      </c>
      <c r="Z371">
        <v>0</v>
      </c>
      <c r="AA371">
        <v>0</v>
      </c>
      <c r="AB371" t="s">
        <v>142</v>
      </c>
      <c r="AC371" t="s">
        <v>162</v>
      </c>
      <c r="AD371" t="s">
        <v>144</v>
      </c>
      <c r="AE371" t="s">
        <v>145</v>
      </c>
      <c r="AF371" t="s">
        <v>146</v>
      </c>
      <c r="AG371" t="s">
        <v>144</v>
      </c>
      <c r="AH371" t="s">
        <v>147</v>
      </c>
      <c r="AI371" t="s">
        <v>147</v>
      </c>
      <c r="AJ371">
        <v>0</v>
      </c>
      <c r="AK371">
        <v>1</v>
      </c>
      <c r="AL371" t="s">
        <v>175</v>
      </c>
      <c r="AM371">
        <v>206133</v>
      </c>
      <c r="AN371">
        <v>2246</v>
      </c>
      <c r="AO371">
        <v>208379</v>
      </c>
      <c r="AP371">
        <v>771</v>
      </c>
      <c r="AQ371">
        <v>209150</v>
      </c>
      <c r="AR371">
        <v>169225</v>
      </c>
      <c r="AS371">
        <v>169225</v>
      </c>
      <c r="AT371">
        <v>4945</v>
      </c>
      <c r="AU371">
        <v>68939</v>
      </c>
      <c r="AV371">
        <v>34542</v>
      </c>
      <c r="AW371">
        <v>34397</v>
      </c>
      <c r="AX371">
        <v>10477</v>
      </c>
      <c r="AY371">
        <v>28685</v>
      </c>
      <c r="AZ371">
        <v>56179</v>
      </c>
      <c r="BB371">
        <v>8361</v>
      </c>
      <c r="BC371">
        <v>28939</v>
      </c>
      <c r="BE371">
        <v>912</v>
      </c>
      <c r="BF371">
        <v>0</v>
      </c>
      <c r="BG371">
        <v>127</v>
      </c>
      <c r="BH371">
        <v>22</v>
      </c>
      <c r="BI371">
        <v>763</v>
      </c>
      <c r="BJ371">
        <v>1713</v>
      </c>
      <c r="BK371">
        <v>0</v>
      </c>
      <c r="BL371">
        <v>0</v>
      </c>
      <c r="BM371">
        <v>1713</v>
      </c>
      <c r="BN371">
        <v>0</v>
      </c>
      <c r="BO371">
        <v>0</v>
      </c>
      <c r="BP371">
        <v>0</v>
      </c>
      <c r="BR371">
        <v>0</v>
      </c>
      <c r="BS371">
        <v>0</v>
      </c>
      <c r="BT371">
        <v>199</v>
      </c>
      <c r="BU371">
        <v>4746</v>
      </c>
      <c r="BV371">
        <v>2254</v>
      </c>
    </row>
    <row r="372" spans="1:74" x14ac:dyDescent="0.3">
      <c r="AM372">
        <f>SUM(AM369:AM371)</f>
        <v>1629248</v>
      </c>
    </row>
    <row r="375" spans="1:74" x14ac:dyDescent="0.3">
      <c r="A375" t="s">
        <v>207</v>
      </c>
    </row>
    <row r="376" spans="1:74" x14ac:dyDescent="0.3">
      <c r="A376">
        <v>22597</v>
      </c>
      <c r="B376">
        <v>10050</v>
      </c>
      <c r="C376">
        <v>662369</v>
      </c>
      <c r="D376">
        <v>2976396</v>
      </c>
      <c r="E376" t="s">
        <v>133</v>
      </c>
      <c r="F376" t="s">
        <v>134</v>
      </c>
      <c r="G376" t="s">
        <v>135</v>
      </c>
      <c r="H376">
        <v>93257</v>
      </c>
      <c r="I376" s="4">
        <v>42460</v>
      </c>
      <c r="J376" s="4">
        <v>43696</v>
      </c>
      <c r="K376" t="s">
        <v>136</v>
      </c>
      <c r="L376" t="s">
        <v>137</v>
      </c>
      <c r="M376" t="s">
        <v>138</v>
      </c>
      <c r="N376">
        <v>29</v>
      </c>
      <c r="O376">
        <v>0</v>
      </c>
      <c r="P376">
        <v>0</v>
      </c>
      <c r="Q376">
        <v>4</v>
      </c>
      <c r="R376">
        <v>0</v>
      </c>
      <c r="S376" t="s">
        <v>139</v>
      </c>
      <c r="T376">
        <v>47300</v>
      </c>
      <c r="U376" t="s">
        <v>140</v>
      </c>
      <c r="V376" s="4">
        <v>28509</v>
      </c>
      <c r="W376" s="4">
        <v>28509</v>
      </c>
      <c r="X376" s="4">
        <v>42485</v>
      </c>
      <c r="Y376" t="s">
        <v>141</v>
      </c>
      <c r="Z376">
        <v>0</v>
      </c>
      <c r="AA376">
        <v>0</v>
      </c>
      <c r="AB376" t="s">
        <v>142</v>
      </c>
      <c r="AC376" t="s">
        <v>162</v>
      </c>
      <c r="AD376" t="s">
        <v>144</v>
      </c>
      <c r="AE376" t="s">
        <v>145</v>
      </c>
      <c r="AF376" t="s">
        <v>146</v>
      </c>
      <c r="AG376" t="s">
        <v>144</v>
      </c>
      <c r="AH376" t="s">
        <v>147</v>
      </c>
      <c r="AI376" t="s">
        <v>147</v>
      </c>
      <c r="AJ376">
        <v>0</v>
      </c>
      <c r="AK376">
        <v>0</v>
      </c>
      <c r="AL376" t="s">
        <v>148</v>
      </c>
      <c r="AM376">
        <v>1086278</v>
      </c>
      <c r="AN376">
        <v>10030</v>
      </c>
      <c r="AO376">
        <v>1096308</v>
      </c>
      <c r="AP376">
        <v>0</v>
      </c>
      <c r="AQ376">
        <v>1096308</v>
      </c>
      <c r="AR376">
        <v>774280</v>
      </c>
      <c r="AS376">
        <v>774280</v>
      </c>
      <c r="AT376">
        <v>52355</v>
      </c>
      <c r="AU376">
        <v>385645</v>
      </c>
      <c r="AV376">
        <v>213744</v>
      </c>
      <c r="AW376">
        <v>171901</v>
      </c>
      <c r="AX376">
        <v>28830</v>
      </c>
      <c r="AY376">
        <v>176454</v>
      </c>
      <c r="AZ376">
        <v>130996</v>
      </c>
      <c r="BB376">
        <v>45753</v>
      </c>
      <c r="BC376">
        <v>104589</v>
      </c>
      <c r="BD376">
        <v>0</v>
      </c>
      <c r="BE376">
        <v>14516</v>
      </c>
      <c r="BF376">
        <v>0</v>
      </c>
      <c r="BG376">
        <v>3782</v>
      </c>
      <c r="BH376">
        <v>1993</v>
      </c>
      <c r="BI376">
        <v>8741</v>
      </c>
      <c r="BJ376">
        <v>157170</v>
      </c>
      <c r="BK376">
        <v>0</v>
      </c>
      <c r="BL376">
        <v>0</v>
      </c>
      <c r="BM376">
        <v>155551</v>
      </c>
      <c r="BN376">
        <v>1619</v>
      </c>
      <c r="BO376">
        <v>0</v>
      </c>
      <c r="BP376">
        <v>32947</v>
      </c>
      <c r="BQ376">
        <v>0</v>
      </c>
      <c r="BR376">
        <v>13354</v>
      </c>
      <c r="BS376">
        <v>6694</v>
      </c>
      <c r="BT376">
        <v>15833</v>
      </c>
      <c r="BU376">
        <v>36522</v>
      </c>
      <c r="BV376">
        <v>10334</v>
      </c>
    </row>
    <row r="377" spans="1:74" x14ac:dyDescent="0.3">
      <c r="A377">
        <v>58728</v>
      </c>
      <c r="B377">
        <v>0</v>
      </c>
      <c r="C377">
        <v>3750650</v>
      </c>
      <c r="D377">
        <v>0</v>
      </c>
      <c r="E377" t="s">
        <v>173</v>
      </c>
      <c r="F377" t="s">
        <v>150</v>
      </c>
      <c r="G377" t="s">
        <v>135</v>
      </c>
      <c r="H377">
        <v>93291</v>
      </c>
      <c r="I377" s="4">
        <v>42460</v>
      </c>
      <c r="J377" s="4">
        <v>43696</v>
      </c>
      <c r="K377" t="s">
        <v>136</v>
      </c>
      <c r="L377" t="s">
        <v>174</v>
      </c>
      <c r="N377">
        <v>4</v>
      </c>
      <c r="O377">
        <v>0</v>
      </c>
      <c r="P377">
        <v>0</v>
      </c>
      <c r="Q377">
        <v>2</v>
      </c>
      <c r="R377">
        <v>0</v>
      </c>
      <c r="S377" t="s">
        <v>139</v>
      </c>
      <c r="T377">
        <v>47300</v>
      </c>
      <c r="U377" t="s">
        <v>140</v>
      </c>
      <c r="V377" s="4">
        <v>39587</v>
      </c>
      <c r="W377" s="4">
        <v>39587</v>
      </c>
      <c r="X377" s="4">
        <v>42719</v>
      </c>
      <c r="Y377" t="s">
        <v>141</v>
      </c>
      <c r="Z377">
        <v>0</v>
      </c>
      <c r="AA377">
        <v>0</v>
      </c>
      <c r="AB377" t="s">
        <v>142</v>
      </c>
      <c r="AC377" t="s">
        <v>162</v>
      </c>
      <c r="AD377" t="s">
        <v>144</v>
      </c>
      <c r="AE377" t="s">
        <v>145</v>
      </c>
      <c r="AF377" t="s">
        <v>146</v>
      </c>
      <c r="AG377" t="s">
        <v>144</v>
      </c>
      <c r="AH377" t="s">
        <v>147</v>
      </c>
      <c r="AI377" t="s">
        <v>147</v>
      </c>
      <c r="AJ377">
        <v>0</v>
      </c>
      <c r="AK377">
        <v>1</v>
      </c>
      <c r="AL377" t="s">
        <v>175</v>
      </c>
      <c r="AM377">
        <v>216503</v>
      </c>
      <c r="AN377">
        <v>2365</v>
      </c>
      <c r="AO377">
        <v>218868</v>
      </c>
      <c r="AP377">
        <v>297</v>
      </c>
      <c r="AQ377">
        <v>219165</v>
      </c>
      <c r="AR377">
        <v>177462</v>
      </c>
      <c r="AS377">
        <v>177462</v>
      </c>
      <c r="AT377">
        <v>5330</v>
      </c>
      <c r="AU377">
        <v>72892</v>
      </c>
      <c r="AV377">
        <v>34579</v>
      </c>
      <c r="AW377">
        <v>38313</v>
      </c>
      <c r="AX377">
        <v>13389</v>
      </c>
      <c r="AY377">
        <v>29174</v>
      </c>
      <c r="AZ377">
        <v>56677</v>
      </c>
      <c r="BB377">
        <v>10559</v>
      </c>
      <c r="BC377">
        <v>28942</v>
      </c>
      <c r="BE377">
        <v>1028</v>
      </c>
      <c r="BF377">
        <v>0</v>
      </c>
      <c r="BG377">
        <v>169</v>
      </c>
      <c r="BH377">
        <v>11</v>
      </c>
      <c r="BI377">
        <v>848</v>
      </c>
      <c r="BJ377">
        <v>1174</v>
      </c>
      <c r="BK377">
        <v>0</v>
      </c>
      <c r="BL377">
        <v>0</v>
      </c>
      <c r="BM377">
        <v>1174</v>
      </c>
      <c r="BN377">
        <v>0</v>
      </c>
      <c r="BO377">
        <v>0</v>
      </c>
      <c r="BP377">
        <v>0</v>
      </c>
      <c r="BR377">
        <v>0</v>
      </c>
      <c r="BS377">
        <v>0</v>
      </c>
      <c r="BT377">
        <v>245</v>
      </c>
      <c r="BU377">
        <v>5085</v>
      </c>
      <c r="BV377">
        <v>2373</v>
      </c>
    </row>
    <row r="378" spans="1:74" x14ac:dyDescent="0.3">
      <c r="A378">
        <v>34156</v>
      </c>
      <c r="B378">
        <v>14783</v>
      </c>
      <c r="C378">
        <v>2446152</v>
      </c>
      <c r="D378">
        <v>3139424</v>
      </c>
      <c r="E378" t="s">
        <v>159</v>
      </c>
      <c r="F378" t="s">
        <v>150</v>
      </c>
      <c r="G378" t="s">
        <v>135</v>
      </c>
      <c r="H378">
        <v>93291</v>
      </c>
      <c r="I378" s="4">
        <v>42460</v>
      </c>
      <c r="J378" s="4">
        <v>43696</v>
      </c>
      <c r="K378" t="s">
        <v>136</v>
      </c>
      <c r="L378" t="s">
        <v>183</v>
      </c>
      <c r="M378" t="s">
        <v>152</v>
      </c>
      <c r="N378">
        <v>4</v>
      </c>
      <c r="O378">
        <v>0</v>
      </c>
      <c r="P378">
        <v>0</v>
      </c>
      <c r="Q378">
        <v>4</v>
      </c>
      <c r="R378">
        <v>0</v>
      </c>
      <c r="S378" t="s">
        <v>139</v>
      </c>
      <c r="T378">
        <v>47300</v>
      </c>
      <c r="U378" t="s">
        <v>140</v>
      </c>
      <c r="V378" s="4">
        <v>35163</v>
      </c>
      <c r="W378" s="4">
        <v>35163</v>
      </c>
      <c r="X378" s="4">
        <v>42803</v>
      </c>
      <c r="Y378" t="s">
        <v>141</v>
      </c>
      <c r="Z378">
        <v>0</v>
      </c>
      <c r="AA378">
        <v>0</v>
      </c>
      <c r="AB378" t="s">
        <v>142</v>
      </c>
      <c r="AC378" t="s">
        <v>162</v>
      </c>
      <c r="AD378" t="s">
        <v>144</v>
      </c>
      <c r="AE378" t="s">
        <v>145</v>
      </c>
      <c r="AF378" t="s">
        <v>146</v>
      </c>
      <c r="AG378" t="s">
        <v>144</v>
      </c>
      <c r="AH378" t="s">
        <v>147</v>
      </c>
      <c r="AI378" t="s">
        <v>147</v>
      </c>
      <c r="AJ378">
        <v>0</v>
      </c>
      <c r="AK378">
        <v>1</v>
      </c>
      <c r="AM378">
        <v>298850</v>
      </c>
      <c r="AN378">
        <v>3363</v>
      </c>
      <c r="AO378">
        <v>302213</v>
      </c>
      <c r="AP378">
        <v>0</v>
      </c>
      <c r="AQ378">
        <v>302213</v>
      </c>
      <c r="AR378">
        <v>263872</v>
      </c>
      <c r="AS378">
        <v>263872</v>
      </c>
      <c r="AT378">
        <v>10006</v>
      </c>
      <c r="AU378">
        <v>213579</v>
      </c>
      <c r="AV378">
        <v>110571</v>
      </c>
      <c r="AW378">
        <v>103008</v>
      </c>
      <c r="AX378">
        <v>19697</v>
      </c>
      <c r="AY378">
        <v>11412</v>
      </c>
      <c r="AZ378">
        <v>9178</v>
      </c>
      <c r="BB378">
        <v>3001</v>
      </c>
      <c r="BC378">
        <v>31988</v>
      </c>
      <c r="BD378">
        <v>0</v>
      </c>
      <c r="BE378">
        <v>1884</v>
      </c>
      <c r="BF378">
        <v>0</v>
      </c>
      <c r="BG378">
        <v>1709</v>
      </c>
      <c r="BH378">
        <v>22</v>
      </c>
      <c r="BI378">
        <v>153</v>
      </c>
      <c r="BJ378">
        <v>1468</v>
      </c>
      <c r="BK378">
        <v>0</v>
      </c>
      <c r="BL378">
        <v>1304</v>
      </c>
      <c r="BM378">
        <v>164</v>
      </c>
      <c r="BN378">
        <v>0</v>
      </c>
      <c r="BO378">
        <v>0</v>
      </c>
      <c r="BP378">
        <v>42</v>
      </c>
      <c r="BQ378">
        <v>0</v>
      </c>
      <c r="BR378">
        <v>2590</v>
      </c>
      <c r="BS378">
        <v>2590</v>
      </c>
      <c r="BT378">
        <v>711</v>
      </c>
      <c r="BU378">
        <v>9295</v>
      </c>
      <c r="BV378">
        <v>3400</v>
      </c>
    </row>
    <row r="379" spans="1:74" x14ac:dyDescent="0.3">
      <c r="AM379">
        <f>SUM(AM376:AM378)</f>
        <v>1601631</v>
      </c>
    </row>
    <row r="382" spans="1:74" x14ac:dyDescent="0.3">
      <c r="A382" t="s">
        <v>208</v>
      </c>
    </row>
    <row r="383" spans="1:74" x14ac:dyDescent="0.3">
      <c r="A383">
        <v>22597</v>
      </c>
      <c r="B383">
        <v>10050</v>
      </c>
      <c r="C383">
        <v>662369</v>
      </c>
      <c r="D383">
        <v>2976396</v>
      </c>
      <c r="E383" t="s">
        <v>133</v>
      </c>
      <c r="F383" t="s">
        <v>134</v>
      </c>
      <c r="G383" t="s">
        <v>135</v>
      </c>
      <c r="H383">
        <v>93257</v>
      </c>
      <c r="I383" s="4">
        <v>42551</v>
      </c>
      <c r="J383" s="4">
        <v>43696</v>
      </c>
      <c r="K383" t="s">
        <v>136</v>
      </c>
      <c r="L383" t="s">
        <v>137</v>
      </c>
      <c r="M383" t="s">
        <v>138</v>
      </c>
      <c r="N383">
        <v>30</v>
      </c>
      <c r="O383">
        <v>0</v>
      </c>
      <c r="P383">
        <v>0</v>
      </c>
      <c r="Q383">
        <v>4</v>
      </c>
      <c r="R383">
        <v>0</v>
      </c>
      <c r="S383" t="s">
        <v>139</v>
      </c>
      <c r="T383">
        <v>47300</v>
      </c>
      <c r="U383" t="s">
        <v>140</v>
      </c>
      <c r="V383" s="4">
        <v>28509</v>
      </c>
      <c r="W383" s="4">
        <v>28509</v>
      </c>
      <c r="X383" s="4">
        <v>42559</v>
      </c>
      <c r="Y383" t="s">
        <v>141</v>
      </c>
      <c r="Z383">
        <v>0</v>
      </c>
      <c r="AA383">
        <v>0</v>
      </c>
      <c r="AB383" t="s">
        <v>142</v>
      </c>
      <c r="AC383" t="s">
        <v>162</v>
      </c>
      <c r="AD383" t="s">
        <v>144</v>
      </c>
      <c r="AE383" t="s">
        <v>145</v>
      </c>
      <c r="AF383" t="s">
        <v>146</v>
      </c>
      <c r="AG383" t="s">
        <v>144</v>
      </c>
      <c r="AH383" t="s">
        <v>147</v>
      </c>
      <c r="AI383" t="s">
        <v>147</v>
      </c>
      <c r="AJ383">
        <v>0</v>
      </c>
      <c r="AK383">
        <v>0</v>
      </c>
      <c r="AL383" t="s">
        <v>148</v>
      </c>
      <c r="AM383">
        <v>1147871</v>
      </c>
      <c r="AN383">
        <v>10042</v>
      </c>
      <c r="AO383">
        <v>1157913</v>
      </c>
      <c r="AP383">
        <v>0</v>
      </c>
      <c r="AQ383">
        <v>1157913</v>
      </c>
      <c r="AR383">
        <v>784229</v>
      </c>
      <c r="AS383">
        <v>784229</v>
      </c>
      <c r="AT383">
        <v>55326</v>
      </c>
      <c r="AU383">
        <v>387645</v>
      </c>
      <c r="AV383">
        <v>212769</v>
      </c>
      <c r="AW383">
        <v>174876</v>
      </c>
      <c r="AX383">
        <v>31600</v>
      </c>
      <c r="AY383">
        <v>177563</v>
      </c>
      <c r="AZ383">
        <v>132095</v>
      </c>
      <c r="BB383">
        <v>50123</v>
      </c>
      <c r="BC383">
        <v>108494</v>
      </c>
      <c r="BD383">
        <v>0</v>
      </c>
      <c r="BE383">
        <v>13853</v>
      </c>
      <c r="BF383">
        <v>0</v>
      </c>
      <c r="BG383">
        <v>3660</v>
      </c>
      <c r="BH383">
        <v>1827</v>
      </c>
      <c r="BI383">
        <v>8366</v>
      </c>
      <c r="BJ383">
        <v>201214</v>
      </c>
      <c r="BK383">
        <v>0</v>
      </c>
      <c r="BL383">
        <v>0</v>
      </c>
      <c r="BM383">
        <v>199655</v>
      </c>
      <c r="BN383">
        <v>1559</v>
      </c>
      <c r="BO383">
        <v>0</v>
      </c>
      <c r="BP383">
        <v>10852</v>
      </c>
      <c r="BQ383">
        <v>0</v>
      </c>
      <c r="BR383">
        <v>14715</v>
      </c>
      <c r="BS383">
        <v>6949</v>
      </c>
      <c r="BT383">
        <v>16872</v>
      </c>
      <c r="BU383">
        <v>38454</v>
      </c>
      <c r="BV383">
        <v>10346</v>
      </c>
    </row>
    <row r="384" spans="1:74" x14ac:dyDescent="0.3">
      <c r="A384">
        <v>58728</v>
      </c>
      <c r="B384">
        <v>0</v>
      </c>
      <c r="C384">
        <v>3750650</v>
      </c>
      <c r="D384">
        <v>0</v>
      </c>
      <c r="E384" t="s">
        <v>173</v>
      </c>
      <c r="F384" t="s">
        <v>150</v>
      </c>
      <c r="G384" t="s">
        <v>135</v>
      </c>
      <c r="H384">
        <v>93291</v>
      </c>
      <c r="I384" s="4">
        <v>42551</v>
      </c>
      <c r="J384" s="4">
        <v>43696</v>
      </c>
      <c r="K384" t="s">
        <v>136</v>
      </c>
      <c r="L384" t="s">
        <v>174</v>
      </c>
      <c r="N384">
        <v>4</v>
      </c>
      <c r="O384">
        <v>0</v>
      </c>
      <c r="P384">
        <v>0</v>
      </c>
      <c r="Q384">
        <v>2</v>
      </c>
      <c r="R384">
        <v>0</v>
      </c>
      <c r="S384" t="s">
        <v>139</v>
      </c>
      <c r="T384">
        <v>47300</v>
      </c>
      <c r="U384" t="s">
        <v>140</v>
      </c>
      <c r="V384" s="4">
        <v>39587</v>
      </c>
      <c r="W384" s="4">
        <v>39587</v>
      </c>
      <c r="X384" s="4">
        <v>42719</v>
      </c>
      <c r="Y384" t="s">
        <v>141</v>
      </c>
      <c r="Z384">
        <v>0</v>
      </c>
      <c r="AA384">
        <v>0</v>
      </c>
      <c r="AB384" t="s">
        <v>142</v>
      </c>
      <c r="AC384" t="s">
        <v>162</v>
      </c>
      <c r="AD384" t="s">
        <v>144</v>
      </c>
      <c r="AE384" t="s">
        <v>145</v>
      </c>
      <c r="AF384" t="s">
        <v>146</v>
      </c>
      <c r="AG384" t="s">
        <v>144</v>
      </c>
      <c r="AH384" t="s">
        <v>147</v>
      </c>
      <c r="AI384" t="s">
        <v>147</v>
      </c>
      <c r="AJ384">
        <v>0</v>
      </c>
      <c r="AK384">
        <v>1</v>
      </c>
      <c r="AL384" t="s">
        <v>175</v>
      </c>
      <c r="AM384">
        <v>228658</v>
      </c>
      <c r="AN384">
        <v>2496</v>
      </c>
      <c r="AO384">
        <v>231154</v>
      </c>
      <c r="AP384">
        <v>686</v>
      </c>
      <c r="AQ384">
        <v>231840</v>
      </c>
      <c r="AR384">
        <v>186812</v>
      </c>
      <c r="AS384">
        <v>186812</v>
      </c>
      <c r="AT384">
        <v>5955</v>
      </c>
      <c r="AU384">
        <v>75556</v>
      </c>
      <c r="AV384">
        <v>34529</v>
      </c>
      <c r="AW384">
        <v>41027</v>
      </c>
      <c r="AX384">
        <v>13314</v>
      </c>
      <c r="AY384">
        <v>31116</v>
      </c>
      <c r="AZ384">
        <v>60871</v>
      </c>
      <c r="BB384">
        <v>13992</v>
      </c>
      <c r="BC384">
        <v>29035</v>
      </c>
      <c r="BE384">
        <v>833</v>
      </c>
      <c r="BF384">
        <v>0</v>
      </c>
      <c r="BG384">
        <v>124</v>
      </c>
      <c r="BH384">
        <v>10</v>
      </c>
      <c r="BI384">
        <v>699</v>
      </c>
      <c r="BJ384">
        <v>1168</v>
      </c>
      <c r="BK384">
        <v>0</v>
      </c>
      <c r="BL384">
        <v>0</v>
      </c>
      <c r="BM384">
        <v>1168</v>
      </c>
      <c r="BN384">
        <v>0</v>
      </c>
      <c r="BO384">
        <v>0</v>
      </c>
      <c r="BP384">
        <v>0</v>
      </c>
      <c r="BR384">
        <v>0</v>
      </c>
      <c r="BS384">
        <v>0</v>
      </c>
      <c r="BT384">
        <v>262</v>
      </c>
      <c r="BU384">
        <v>5693</v>
      </c>
      <c r="BV384">
        <v>2504</v>
      </c>
    </row>
    <row r="385" spans="1:74" x14ac:dyDescent="0.3">
      <c r="A385">
        <v>34156</v>
      </c>
      <c r="B385">
        <v>14783</v>
      </c>
      <c r="C385">
        <v>2446152</v>
      </c>
      <c r="D385">
        <v>3139424</v>
      </c>
      <c r="E385" t="s">
        <v>159</v>
      </c>
      <c r="F385" t="s">
        <v>150</v>
      </c>
      <c r="G385" t="s">
        <v>135</v>
      </c>
      <c r="H385">
        <v>93291</v>
      </c>
      <c r="I385" s="4">
        <v>42551</v>
      </c>
      <c r="J385" s="4">
        <v>43696</v>
      </c>
      <c r="K385" t="s">
        <v>136</v>
      </c>
      <c r="L385" t="s">
        <v>183</v>
      </c>
      <c r="M385" t="s">
        <v>152</v>
      </c>
      <c r="N385">
        <v>4</v>
      </c>
      <c r="O385">
        <v>0</v>
      </c>
      <c r="P385">
        <v>0</v>
      </c>
      <c r="Q385">
        <v>4</v>
      </c>
      <c r="R385">
        <v>0</v>
      </c>
      <c r="S385" t="s">
        <v>139</v>
      </c>
      <c r="T385">
        <v>47300</v>
      </c>
      <c r="U385" t="s">
        <v>140</v>
      </c>
      <c r="V385" s="4">
        <v>35163</v>
      </c>
      <c r="W385" s="4">
        <v>35163</v>
      </c>
      <c r="X385" s="4">
        <v>42803</v>
      </c>
      <c r="Y385" t="s">
        <v>141</v>
      </c>
      <c r="Z385">
        <v>0</v>
      </c>
      <c r="AA385">
        <v>0</v>
      </c>
      <c r="AB385" t="s">
        <v>142</v>
      </c>
      <c r="AC385" t="s">
        <v>162</v>
      </c>
      <c r="AD385" t="s">
        <v>144</v>
      </c>
      <c r="AE385" t="s">
        <v>145</v>
      </c>
      <c r="AF385" t="s">
        <v>146</v>
      </c>
      <c r="AG385" t="s">
        <v>144</v>
      </c>
      <c r="AH385" t="s">
        <v>147</v>
      </c>
      <c r="AI385" t="s">
        <v>147</v>
      </c>
      <c r="AJ385">
        <v>0</v>
      </c>
      <c r="AK385">
        <v>1</v>
      </c>
      <c r="AM385">
        <v>299882</v>
      </c>
      <c r="AN385">
        <v>3396</v>
      </c>
      <c r="AO385">
        <v>303278</v>
      </c>
      <c r="AP385">
        <v>0</v>
      </c>
      <c r="AQ385">
        <v>303278</v>
      </c>
      <c r="AR385">
        <v>263643</v>
      </c>
      <c r="AS385">
        <v>263643</v>
      </c>
      <c r="AT385">
        <v>9242</v>
      </c>
      <c r="AU385">
        <v>211595</v>
      </c>
      <c r="AV385">
        <v>109108</v>
      </c>
      <c r="AW385">
        <v>102487</v>
      </c>
      <c r="AX385">
        <v>18942</v>
      </c>
      <c r="AY385">
        <v>14450</v>
      </c>
      <c r="AZ385">
        <v>9414</v>
      </c>
      <c r="BB385">
        <v>3344</v>
      </c>
      <c r="BC385">
        <v>31135</v>
      </c>
      <c r="BD385">
        <v>0</v>
      </c>
      <c r="BE385">
        <v>2357</v>
      </c>
      <c r="BF385">
        <v>0</v>
      </c>
      <c r="BG385">
        <v>1642</v>
      </c>
      <c r="BH385">
        <v>565</v>
      </c>
      <c r="BI385">
        <v>150</v>
      </c>
      <c r="BJ385">
        <v>2799</v>
      </c>
      <c r="BK385">
        <v>0</v>
      </c>
      <c r="BL385">
        <v>1293</v>
      </c>
      <c r="BM385">
        <v>1506</v>
      </c>
      <c r="BN385">
        <v>0</v>
      </c>
      <c r="BO385">
        <v>0</v>
      </c>
      <c r="BP385">
        <v>41</v>
      </c>
      <c r="BQ385">
        <v>0</v>
      </c>
      <c r="BR385">
        <v>2215</v>
      </c>
      <c r="BS385">
        <v>2215</v>
      </c>
      <c r="BT385">
        <v>597</v>
      </c>
      <c r="BU385">
        <v>8645</v>
      </c>
      <c r="BV385">
        <v>3433</v>
      </c>
    </row>
    <row r="386" spans="1:74" x14ac:dyDescent="0.3">
      <c r="AM386">
        <f>SUM(AM383:AM385)</f>
        <v>1676411</v>
      </c>
    </row>
    <row r="389" spans="1:74" x14ac:dyDescent="0.3">
      <c r="A389" t="s">
        <v>209</v>
      </c>
    </row>
    <row r="390" spans="1:74" x14ac:dyDescent="0.3">
      <c r="A390">
        <v>22597</v>
      </c>
      <c r="B390">
        <v>10050</v>
      </c>
      <c r="C390">
        <v>662369</v>
      </c>
      <c r="D390">
        <v>2976396</v>
      </c>
      <c r="E390" t="s">
        <v>133</v>
      </c>
      <c r="F390" t="s">
        <v>134</v>
      </c>
      <c r="G390" t="s">
        <v>135</v>
      </c>
      <c r="H390">
        <v>93257</v>
      </c>
      <c r="I390" s="4">
        <v>42643</v>
      </c>
      <c r="J390" s="4">
        <v>43696</v>
      </c>
      <c r="K390" t="s">
        <v>136</v>
      </c>
      <c r="L390" t="s">
        <v>137</v>
      </c>
      <c r="M390" t="s">
        <v>138</v>
      </c>
      <c r="N390">
        <v>34</v>
      </c>
      <c r="O390">
        <v>0</v>
      </c>
      <c r="P390">
        <v>0</v>
      </c>
      <c r="Q390">
        <v>4</v>
      </c>
      <c r="R390">
        <v>0</v>
      </c>
      <c r="S390" t="s">
        <v>139</v>
      </c>
      <c r="T390">
        <v>47300</v>
      </c>
      <c r="U390" t="s">
        <v>140</v>
      </c>
      <c r="V390" s="4">
        <v>28509</v>
      </c>
      <c r="W390" s="4">
        <v>28509</v>
      </c>
      <c r="X390" s="4">
        <v>42560</v>
      </c>
      <c r="Y390" t="s">
        <v>141</v>
      </c>
      <c r="Z390">
        <v>0</v>
      </c>
      <c r="AA390">
        <v>0</v>
      </c>
      <c r="AB390" t="s">
        <v>142</v>
      </c>
      <c r="AC390" t="s">
        <v>162</v>
      </c>
      <c r="AD390" t="s">
        <v>144</v>
      </c>
      <c r="AE390" t="s">
        <v>145</v>
      </c>
      <c r="AF390" t="s">
        <v>146</v>
      </c>
      <c r="AG390" t="s">
        <v>144</v>
      </c>
      <c r="AH390" t="s">
        <v>147</v>
      </c>
      <c r="AI390" t="s">
        <v>147</v>
      </c>
      <c r="AJ390">
        <v>0</v>
      </c>
      <c r="AK390">
        <v>0</v>
      </c>
      <c r="AL390" t="s">
        <v>148</v>
      </c>
      <c r="AM390">
        <v>1249405</v>
      </c>
      <c r="AN390">
        <v>9880</v>
      </c>
      <c r="AO390">
        <v>1259285</v>
      </c>
      <c r="AP390">
        <v>0</v>
      </c>
      <c r="AQ390">
        <v>1259285</v>
      </c>
      <c r="AR390">
        <v>877355</v>
      </c>
      <c r="AS390">
        <v>877355</v>
      </c>
      <c r="AT390">
        <v>62286</v>
      </c>
      <c r="AU390">
        <v>468707</v>
      </c>
      <c r="AV390">
        <v>249067</v>
      </c>
      <c r="AW390">
        <v>219640</v>
      </c>
      <c r="AX390">
        <v>30415</v>
      </c>
      <c r="AY390">
        <v>180054</v>
      </c>
      <c r="AZ390">
        <v>135893</v>
      </c>
      <c r="BB390">
        <v>52723</v>
      </c>
      <c r="BC390">
        <v>126179</v>
      </c>
      <c r="BD390">
        <v>0</v>
      </c>
      <c r="BE390">
        <v>12933</v>
      </c>
      <c r="BF390">
        <v>0</v>
      </c>
      <c r="BG390">
        <v>3538</v>
      </c>
      <c r="BH390">
        <v>1671</v>
      </c>
      <c r="BI390">
        <v>7724</v>
      </c>
      <c r="BJ390">
        <v>190095</v>
      </c>
      <c r="BK390">
        <v>0</v>
      </c>
      <c r="BL390">
        <v>0</v>
      </c>
      <c r="BM390">
        <v>188582</v>
      </c>
      <c r="BN390">
        <v>1513</v>
      </c>
      <c r="BO390">
        <v>0</v>
      </c>
      <c r="BP390">
        <v>15086</v>
      </c>
      <c r="BQ390">
        <v>0</v>
      </c>
      <c r="BR390">
        <v>14391</v>
      </c>
      <c r="BS390">
        <v>6636</v>
      </c>
      <c r="BT390">
        <v>31201</v>
      </c>
      <c r="BU390">
        <v>31085</v>
      </c>
      <c r="BV390">
        <v>10224</v>
      </c>
    </row>
    <row r="391" spans="1:74" x14ac:dyDescent="0.3">
      <c r="A391">
        <v>58728</v>
      </c>
      <c r="B391">
        <v>0</v>
      </c>
      <c r="C391">
        <v>3750650</v>
      </c>
      <c r="D391">
        <v>0</v>
      </c>
      <c r="E391" t="s">
        <v>173</v>
      </c>
      <c r="F391" t="s">
        <v>150</v>
      </c>
      <c r="G391" t="s">
        <v>135</v>
      </c>
      <c r="H391">
        <v>93291</v>
      </c>
      <c r="I391" s="4">
        <v>42643</v>
      </c>
      <c r="J391" s="4">
        <v>43696</v>
      </c>
      <c r="K391" t="s">
        <v>136</v>
      </c>
      <c r="L391" t="s">
        <v>174</v>
      </c>
      <c r="N391">
        <v>4</v>
      </c>
      <c r="O391">
        <v>0</v>
      </c>
      <c r="P391">
        <v>0</v>
      </c>
      <c r="Q391">
        <v>2</v>
      </c>
      <c r="R391">
        <v>0</v>
      </c>
      <c r="S391" t="s">
        <v>139</v>
      </c>
      <c r="T391">
        <v>47300</v>
      </c>
      <c r="U391" t="s">
        <v>140</v>
      </c>
      <c r="V391" s="4">
        <v>39587</v>
      </c>
      <c r="W391" s="4">
        <v>39587</v>
      </c>
      <c r="X391" s="4">
        <v>42719</v>
      </c>
      <c r="Y391" t="s">
        <v>141</v>
      </c>
      <c r="Z391">
        <v>0</v>
      </c>
      <c r="AA391">
        <v>0</v>
      </c>
      <c r="AB391" t="s">
        <v>142</v>
      </c>
      <c r="AC391" t="s">
        <v>162</v>
      </c>
      <c r="AD391" t="s">
        <v>144</v>
      </c>
      <c r="AE391" t="s">
        <v>145</v>
      </c>
      <c r="AF391" t="s">
        <v>146</v>
      </c>
      <c r="AG391" t="s">
        <v>144</v>
      </c>
      <c r="AH391" t="s">
        <v>147</v>
      </c>
      <c r="AI391" t="s">
        <v>147</v>
      </c>
      <c r="AJ391">
        <v>0</v>
      </c>
      <c r="AK391">
        <v>1</v>
      </c>
      <c r="AL391" t="s">
        <v>175</v>
      </c>
      <c r="AM391">
        <v>219314</v>
      </c>
      <c r="AN391">
        <v>2496</v>
      </c>
      <c r="AO391">
        <v>221810</v>
      </c>
      <c r="AP391">
        <v>560</v>
      </c>
      <c r="AQ391">
        <v>222370</v>
      </c>
      <c r="AR391">
        <v>179278</v>
      </c>
      <c r="AS391">
        <v>179278</v>
      </c>
      <c r="AT391">
        <v>5484</v>
      </c>
      <c r="AU391">
        <v>71136</v>
      </c>
      <c r="AV391">
        <v>32916</v>
      </c>
      <c r="AW391">
        <v>38220</v>
      </c>
      <c r="AX391">
        <v>12977</v>
      </c>
      <c r="AY391">
        <v>32860</v>
      </c>
      <c r="AZ391">
        <v>56821</v>
      </c>
      <c r="BB391">
        <v>11807</v>
      </c>
      <c r="BC391">
        <v>29769</v>
      </c>
      <c r="BE391">
        <v>355</v>
      </c>
      <c r="BF391">
        <v>0</v>
      </c>
      <c r="BG391">
        <v>115</v>
      </c>
      <c r="BH391">
        <v>9</v>
      </c>
      <c r="BI391">
        <v>231</v>
      </c>
      <c r="BJ391">
        <v>1161</v>
      </c>
      <c r="BK391">
        <v>0</v>
      </c>
      <c r="BL391">
        <v>0</v>
      </c>
      <c r="BM391">
        <v>1161</v>
      </c>
      <c r="BN391">
        <v>0</v>
      </c>
      <c r="BO391">
        <v>0</v>
      </c>
      <c r="BP391">
        <v>0</v>
      </c>
      <c r="BR391">
        <v>0</v>
      </c>
      <c r="BS391">
        <v>0</v>
      </c>
      <c r="BT391">
        <v>0</v>
      </c>
      <c r="BU391">
        <v>5484</v>
      </c>
      <c r="BV391">
        <v>2504</v>
      </c>
    </row>
    <row r="392" spans="1:74" x14ac:dyDescent="0.3">
      <c r="A392">
        <v>34156</v>
      </c>
      <c r="B392">
        <v>14783</v>
      </c>
      <c r="C392">
        <v>2446152</v>
      </c>
      <c r="D392">
        <v>3139424</v>
      </c>
      <c r="E392" t="s">
        <v>159</v>
      </c>
      <c r="F392" t="s">
        <v>150</v>
      </c>
      <c r="G392" t="s">
        <v>135</v>
      </c>
      <c r="H392">
        <v>93291</v>
      </c>
      <c r="I392" s="4">
        <v>42643</v>
      </c>
      <c r="J392" s="4">
        <v>43696</v>
      </c>
      <c r="K392" t="s">
        <v>136</v>
      </c>
      <c r="L392" t="s">
        <v>183</v>
      </c>
      <c r="M392" t="s">
        <v>152</v>
      </c>
      <c r="N392">
        <v>4</v>
      </c>
      <c r="O392">
        <v>0</v>
      </c>
      <c r="P392">
        <v>0</v>
      </c>
      <c r="Q392">
        <v>4</v>
      </c>
      <c r="R392">
        <v>0</v>
      </c>
      <c r="S392" t="s">
        <v>139</v>
      </c>
      <c r="T392">
        <v>47300</v>
      </c>
      <c r="U392" t="s">
        <v>140</v>
      </c>
      <c r="V392" s="4">
        <v>35163</v>
      </c>
      <c r="W392" s="4">
        <v>35163</v>
      </c>
      <c r="X392" s="4">
        <v>42803</v>
      </c>
      <c r="Y392" t="s">
        <v>141</v>
      </c>
      <c r="Z392">
        <v>0</v>
      </c>
      <c r="AA392">
        <v>0</v>
      </c>
      <c r="AB392" t="s">
        <v>142</v>
      </c>
      <c r="AC392" t="s">
        <v>162</v>
      </c>
      <c r="AD392" t="s">
        <v>144</v>
      </c>
      <c r="AE392" t="s">
        <v>145</v>
      </c>
      <c r="AF392" t="s">
        <v>146</v>
      </c>
      <c r="AG392" t="s">
        <v>144</v>
      </c>
      <c r="AH392" t="s">
        <v>147</v>
      </c>
      <c r="AI392" t="s">
        <v>147</v>
      </c>
      <c r="AJ392">
        <v>0</v>
      </c>
      <c r="AK392">
        <v>1</v>
      </c>
      <c r="AM392">
        <v>306403</v>
      </c>
      <c r="AN392">
        <v>3412</v>
      </c>
      <c r="AO392">
        <v>309815</v>
      </c>
      <c r="AP392">
        <v>0</v>
      </c>
      <c r="AQ392">
        <v>309815</v>
      </c>
      <c r="AR392">
        <v>266311</v>
      </c>
      <c r="AS392">
        <v>266311</v>
      </c>
      <c r="AT392">
        <v>9516</v>
      </c>
      <c r="AU392">
        <v>212565</v>
      </c>
      <c r="AV392">
        <v>107118</v>
      </c>
      <c r="AW392">
        <v>105447</v>
      </c>
      <c r="AX392">
        <v>21728</v>
      </c>
      <c r="AY392">
        <v>13274</v>
      </c>
      <c r="AZ392">
        <v>9228</v>
      </c>
      <c r="BB392">
        <v>3567</v>
      </c>
      <c r="BC392">
        <v>34102</v>
      </c>
      <c r="BD392">
        <v>0</v>
      </c>
      <c r="BE392">
        <v>3112</v>
      </c>
      <c r="BF392">
        <v>0</v>
      </c>
      <c r="BG392">
        <v>1739</v>
      </c>
      <c r="BH392">
        <v>549</v>
      </c>
      <c r="BI392">
        <v>824</v>
      </c>
      <c r="BJ392">
        <v>2723</v>
      </c>
      <c r="BK392">
        <v>0</v>
      </c>
      <c r="BL392">
        <v>1283</v>
      </c>
      <c r="BM392">
        <v>1440</v>
      </c>
      <c r="BN392">
        <v>0</v>
      </c>
      <c r="BO392">
        <v>0</v>
      </c>
      <c r="BP392">
        <v>41</v>
      </c>
      <c r="BQ392">
        <v>0</v>
      </c>
      <c r="BR392">
        <v>1957</v>
      </c>
      <c r="BS392">
        <v>1957</v>
      </c>
      <c r="BT392">
        <v>1105</v>
      </c>
      <c r="BU392">
        <v>8411</v>
      </c>
      <c r="BV392">
        <v>3449</v>
      </c>
    </row>
    <row r="393" spans="1:74" x14ac:dyDescent="0.3">
      <c r="AM393">
        <f>SUM(AM390:AM392)</f>
        <v>1775122</v>
      </c>
    </row>
    <row r="396" spans="1:74" x14ac:dyDescent="0.3">
      <c r="A396" t="s">
        <v>210</v>
      </c>
    </row>
    <row r="397" spans="1:74" x14ac:dyDescent="0.3">
      <c r="A397">
        <v>22597</v>
      </c>
      <c r="B397">
        <v>10050</v>
      </c>
      <c r="C397">
        <v>662369</v>
      </c>
      <c r="D397">
        <v>2976396</v>
      </c>
      <c r="E397" t="s">
        <v>133</v>
      </c>
      <c r="F397" t="s">
        <v>134</v>
      </c>
      <c r="G397" t="s">
        <v>135</v>
      </c>
      <c r="H397">
        <v>93257</v>
      </c>
      <c r="I397" s="4">
        <v>42735</v>
      </c>
      <c r="J397" s="4">
        <v>43696</v>
      </c>
      <c r="K397" t="s">
        <v>136</v>
      </c>
      <c r="L397" t="s">
        <v>137</v>
      </c>
      <c r="M397" t="s">
        <v>138</v>
      </c>
      <c r="N397">
        <v>34</v>
      </c>
      <c r="O397">
        <v>0</v>
      </c>
      <c r="P397">
        <v>0</v>
      </c>
      <c r="Q397">
        <v>4</v>
      </c>
      <c r="R397">
        <v>0</v>
      </c>
      <c r="S397" t="s">
        <v>139</v>
      </c>
      <c r="T397">
        <v>47300</v>
      </c>
      <c r="U397" t="s">
        <v>140</v>
      </c>
      <c r="V397" s="4">
        <v>28509</v>
      </c>
      <c r="W397" s="4">
        <v>28509</v>
      </c>
      <c r="X397" s="4">
        <v>43008</v>
      </c>
      <c r="Y397" t="s">
        <v>141</v>
      </c>
      <c r="Z397">
        <v>0</v>
      </c>
      <c r="AA397">
        <v>0</v>
      </c>
      <c r="AB397" t="s">
        <v>142</v>
      </c>
      <c r="AC397" t="s">
        <v>162</v>
      </c>
      <c r="AD397" t="s">
        <v>144</v>
      </c>
      <c r="AE397" t="s">
        <v>145</v>
      </c>
      <c r="AF397" t="s">
        <v>146</v>
      </c>
      <c r="AG397" t="s">
        <v>144</v>
      </c>
      <c r="AH397" t="s">
        <v>147</v>
      </c>
      <c r="AI397" t="s">
        <v>147</v>
      </c>
      <c r="AJ397">
        <v>0</v>
      </c>
      <c r="AK397">
        <v>0</v>
      </c>
      <c r="AL397" t="s">
        <v>148</v>
      </c>
      <c r="AM397">
        <v>1255754</v>
      </c>
      <c r="AN397">
        <v>9701</v>
      </c>
      <c r="AO397">
        <v>1265455</v>
      </c>
      <c r="AP397">
        <v>0</v>
      </c>
      <c r="AQ397">
        <v>1265455</v>
      </c>
      <c r="AR397">
        <v>919597</v>
      </c>
      <c r="AS397">
        <v>919597</v>
      </c>
      <c r="AT397">
        <v>72957</v>
      </c>
      <c r="AU397">
        <v>498541</v>
      </c>
      <c r="AV397">
        <v>254265</v>
      </c>
      <c r="AW397">
        <v>244276</v>
      </c>
      <c r="AX397">
        <v>31761</v>
      </c>
      <c r="AY397">
        <v>181875</v>
      </c>
      <c r="AZ397">
        <v>134463</v>
      </c>
      <c r="BB397">
        <v>46312</v>
      </c>
      <c r="BC397">
        <v>119735</v>
      </c>
      <c r="BD397">
        <v>0</v>
      </c>
      <c r="BE397">
        <v>12484</v>
      </c>
      <c r="BF397">
        <v>0</v>
      </c>
      <c r="BG397">
        <v>3689</v>
      </c>
      <c r="BH397">
        <v>1419</v>
      </c>
      <c r="BI397">
        <v>7376</v>
      </c>
      <c r="BJ397">
        <v>167327</v>
      </c>
      <c r="BK397">
        <v>0</v>
      </c>
      <c r="BL397">
        <v>0</v>
      </c>
      <c r="BM397">
        <v>165931</v>
      </c>
      <c r="BN397">
        <v>1396</v>
      </c>
      <c r="BO397">
        <v>0</v>
      </c>
      <c r="BP397">
        <v>16665</v>
      </c>
      <c r="BQ397">
        <v>0</v>
      </c>
      <c r="BR397">
        <v>14181</v>
      </c>
      <c r="BS397">
        <v>6260</v>
      </c>
      <c r="BT397">
        <v>32377</v>
      </c>
      <c r="BU397">
        <v>40580</v>
      </c>
      <c r="BV397">
        <v>10045</v>
      </c>
    </row>
    <row r="398" spans="1:74" x14ac:dyDescent="0.3">
      <c r="A398">
        <v>58728</v>
      </c>
      <c r="B398">
        <v>0</v>
      </c>
      <c r="C398">
        <v>3750650</v>
      </c>
      <c r="D398">
        <v>0</v>
      </c>
      <c r="E398" t="s">
        <v>173</v>
      </c>
      <c r="F398" t="s">
        <v>150</v>
      </c>
      <c r="G398" t="s">
        <v>135</v>
      </c>
      <c r="H398">
        <v>93291</v>
      </c>
      <c r="I398" s="4">
        <v>42735</v>
      </c>
      <c r="J398" s="4">
        <v>43696</v>
      </c>
      <c r="K398" t="s">
        <v>136</v>
      </c>
      <c r="L398" t="s">
        <v>174</v>
      </c>
      <c r="N398">
        <v>5</v>
      </c>
      <c r="O398">
        <v>0</v>
      </c>
      <c r="P398">
        <v>0</v>
      </c>
      <c r="Q398">
        <v>4</v>
      </c>
      <c r="R398">
        <v>0</v>
      </c>
      <c r="S398" t="s">
        <v>139</v>
      </c>
      <c r="T398">
        <v>47300</v>
      </c>
      <c r="U398" t="s">
        <v>140</v>
      </c>
      <c r="V398" s="4">
        <v>39587</v>
      </c>
      <c r="W398" s="4">
        <v>39587</v>
      </c>
      <c r="X398" s="4">
        <v>42720</v>
      </c>
      <c r="Y398" t="s">
        <v>141</v>
      </c>
      <c r="Z398">
        <v>0</v>
      </c>
      <c r="AA398">
        <v>0</v>
      </c>
      <c r="AB398" t="s">
        <v>142</v>
      </c>
      <c r="AC398" t="s">
        <v>162</v>
      </c>
      <c r="AD398" t="s">
        <v>144</v>
      </c>
      <c r="AE398" t="s">
        <v>145</v>
      </c>
      <c r="AF398" t="s">
        <v>146</v>
      </c>
      <c r="AG398" t="s">
        <v>144</v>
      </c>
      <c r="AH398" t="s">
        <v>147</v>
      </c>
      <c r="AI398" t="s">
        <v>147</v>
      </c>
      <c r="AJ398">
        <v>0</v>
      </c>
      <c r="AK398">
        <v>1</v>
      </c>
      <c r="AL398" t="s">
        <v>175</v>
      </c>
      <c r="AM398">
        <v>305022</v>
      </c>
      <c r="AN398">
        <v>2496</v>
      </c>
      <c r="AO398">
        <v>307518</v>
      </c>
      <c r="AP398">
        <v>460</v>
      </c>
      <c r="AQ398">
        <v>307978</v>
      </c>
      <c r="AR398">
        <v>243747</v>
      </c>
      <c r="AS398">
        <v>243747</v>
      </c>
      <c r="AT398">
        <v>14277</v>
      </c>
      <c r="AU398">
        <v>118590</v>
      </c>
      <c r="AV398">
        <v>46778</v>
      </c>
      <c r="AW398">
        <v>71812</v>
      </c>
      <c r="AX398">
        <v>16347</v>
      </c>
      <c r="AY398">
        <v>38755</v>
      </c>
      <c r="AZ398">
        <v>55778</v>
      </c>
      <c r="BB398">
        <v>15444</v>
      </c>
      <c r="BC398">
        <v>47280</v>
      </c>
      <c r="BD398">
        <v>0</v>
      </c>
      <c r="BE398">
        <v>352</v>
      </c>
      <c r="BF398">
        <v>0</v>
      </c>
      <c r="BG398">
        <v>104</v>
      </c>
      <c r="BH398">
        <v>8</v>
      </c>
      <c r="BI398">
        <v>240</v>
      </c>
      <c r="BJ398">
        <v>1154</v>
      </c>
      <c r="BK398">
        <v>0</v>
      </c>
      <c r="BL398">
        <v>0</v>
      </c>
      <c r="BM398">
        <v>1154</v>
      </c>
      <c r="BN398">
        <v>0</v>
      </c>
      <c r="BO398">
        <v>0</v>
      </c>
      <c r="BP398">
        <v>0</v>
      </c>
      <c r="BQ398">
        <v>0</v>
      </c>
      <c r="BR398">
        <v>0</v>
      </c>
      <c r="BS398">
        <v>0</v>
      </c>
      <c r="BT398">
        <v>0</v>
      </c>
      <c r="BU398">
        <v>14277</v>
      </c>
      <c r="BV398">
        <v>2504</v>
      </c>
    </row>
    <row r="399" spans="1:74" x14ac:dyDescent="0.3">
      <c r="A399">
        <v>34156</v>
      </c>
      <c r="B399">
        <v>14783</v>
      </c>
      <c r="C399">
        <v>2446152</v>
      </c>
      <c r="D399">
        <v>3139424</v>
      </c>
      <c r="E399" t="s">
        <v>159</v>
      </c>
      <c r="F399" t="s">
        <v>150</v>
      </c>
      <c r="G399" t="s">
        <v>135</v>
      </c>
      <c r="H399">
        <v>93291</v>
      </c>
      <c r="I399" s="4">
        <v>42735</v>
      </c>
      <c r="J399" s="4">
        <v>43696</v>
      </c>
      <c r="K399" t="s">
        <v>136</v>
      </c>
      <c r="L399" t="s">
        <v>183</v>
      </c>
      <c r="M399" t="s">
        <v>152</v>
      </c>
      <c r="N399">
        <v>4</v>
      </c>
      <c r="O399">
        <v>0</v>
      </c>
      <c r="P399">
        <v>0</v>
      </c>
      <c r="Q399">
        <v>4</v>
      </c>
      <c r="R399">
        <v>0</v>
      </c>
      <c r="S399" t="s">
        <v>139</v>
      </c>
      <c r="T399">
        <v>47300</v>
      </c>
      <c r="U399" t="s">
        <v>140</v>
      </c>
      <c r="V399" s="4">
        <v>35163</v>
      </c>
      <c r="W399" s="4">
        <v>35163</v>
      </c>
      <c r="X399" s="4">
        <v>42803</v>
      </c>
      <c r="Y399" t="s">
        <v>141</v>
      </c>
      <c r="Z399">
        <v>0</v>
      </c>
      <c r="AA399">
        <v>0</v>
      </c>
      <c r="AB399" t="s">
        <v>142</v>
      </c>
      <c r="AC399" t="s">
        <v>162</v>
      </c>
      <c r="AD399" t="s">
        <v>144</v>
      </c>
      <c r="AE399" t="s">
        <v>145</v>
      </c>
      <c r="AF399" t="s">
        <v>146</v>
      </c>
      <c r="AG399" t="s">
        <v>144</v>
      </c>
      <c r="AH399" t="s">
        <v>147</v>
      </c>
      <c r="AI399" t="s">
        <v>147</v>
      </c>
      <c r="AJ399">
        <v>0</v>
      </c>
      <c r="AK399">
        <v>1</v>
      </c>
      <c r="AM399">
        <v>315273</v>
      </c>
      <c r="AN399">
        <v>3438</v>
      </c>
      <c r="AO399">
        <v>318711</v>
      </c>
      <c r="AP399">
        <v>0</v>
      </c>
      <c r="AQ399">
        <v>318711</v>
      </c>
      <c r="AR399">
        <v>273396</v>
      </c>
      <c r="AS399">
        <v>273396</v>
      </c>
      <c r="AT399">
        <v>7760</v>
      </c>
      <c r="AU399">
        <v>217948</v>
      </c>
      <c r="AV399">
        <v>115149</v>
      </c>
      <c r="AW399">
        <v>102799</v>
      </c>
      <c r="AX399">
        <v>21554</v>
      </c>
      <c r="AY399">
        <v>15096</v>
      </c>
      <c r="AZ399">
        <v>11038</v>
      </c>
      <c r="BB399">
        <v>3997</v>
      </c>
      <c r="BC399">
        <v>36038</v>
      </c>
      <c r="BD399">
        <v>0</v>
      </c>
      <c r="BE399">
        <v>2716</v>
      </c>
      <c r="BF399">
        <v>0</v>
      </c>
      <c r="BG399">
        <v>1380</v>
      </c>
      <c r="BH399">
        <v>527</v>
      </c>
      <c r="BI399">
        <v>809</v>
      </c>
      <c r="BJ399">
        <v>2564</v>
      </c>
      <c r="BK399">
        <v>0</v>
      </c>
      <c r="BL399">
        <v>1272</v>
      </c>
      <c r="BM399">
        <v>1292</v>
      </c>
      <c r="BN399">
        <v>0</v>
      </c>
      <c r="BO399">
        <v>0</v>
      </c>
      <c r="BP399">
        <v>42</v>
      </c>
      <c r="BQ399">
        <v>0</v>
      </c>
      <c r="BR399">
        <v>1937</v>
      </c>
      <c r="BS399">
        <v>1937</v>
      </c>
      <c r="BT399">
        <v>1392</v>
      </c>
      <c r="BU399">
        <v>6368</v>
      </c>
      <c r="BV399">
        <v>3475</v>
      </c>
    </row>
    <row r="400" spans="1:74" x14ac:dyDescent="0.3">
      <c r="AM400">
        <f>SUM(AM397:AM399)</f>
        <v>1876049</v>
      </c>
    </row>
    <row r="403" spans="1:74" x14ac:dyDescent="0.3">
      <c r="A403" t="s">
        <v>211</v>
      </c>
    </row>
    <row r="404" spans="1:74" x14ac:dyDescent="0.3">
      <c r="A404">
        <v>22597</v>
      </c>
      <c r="B404">
        <v>10050</v>
      </c>
      <c r="C404">
        <v>662369</v>
      </c>
      <c r="D404">
        <v>2976396</v>
      </c>
      <c r="E404" t="s">
        <v>133</v>
      </c>
      <c r="F404" t="s">
        <v>134</v>
      </c>
      <c r="G404" t="s">
        <v>135</v>
      </c>
      <c r="H404">
        <v>93257</v>
      </c>
      <c r="I404" s="4">
        <v>42825</v>
      </c>
      <c r="J404" s="4">
        <v>43696</v>
      </c>
      <c r="K404" t="s">
        <v>136</v>
      </c>
      <c r="L404" t="s">
        <v>137</v>
      </c>
      <c r="M404" t="s">
        <v>138</v>
      </c>
      <c r="N404">
        <v>35</v>
      </c>
      <c r="O404">
        <v>0</v>
      </c>
      <c r="P404">
        <v>0</v>
      </c>
      <c r="Q404">
        <v>4</v>
      </c>
      <c r="R404">
        <v>0</v>
      </c>
      <c r="S404" t="s">
        <v>139</v>
      </c>
      <c r="T404">
        <v>47300</v>
      </c>
      <c r="U404" t="s">
        <v>140</v>
      </c>
      <c r="V404" s="4">
        <v>28509</v>
      </c>
      <c r="W404" s="4">
        <v>28509</v>
      </c>
      <c r="X404" s="4">
        <v>43008</v>
      </c>
      <c r="Y404" t="s">
        <v>141</v>
      </c>
      <c r="Z404">
        <v>0</v>
      </c>
      <c r="AA404">
        <v>0</v>
      </c>
      <c r="AB404" t="s">
        <v>142</v>
      </c>
      <c r="AC404" t="s">
        <v>162</v>
      </c>
      <c r="AD404" t="s">
        <v>144</v>
      </c>
      <c r="AE404" t="s">
        <v>145</v>
      </c>
      <c r="AF404" t="s">
        <v>146</v>
      </c>
      <c r="AG404" t="s">
        <v>144</v>
      </c>
      <c r="AH404" t="s">
        <v>147</v>
      </c>
      <c r="AI404" t="s">
        <v>147</v>
      </c>
      <c r="AJ404">
        <v>0</v>
      </c>
      <c r="AK404">
        <v>0</v>
      </c>
      <c r="AL404" t="s">
        <v>148</v>
      </c>
      <c r="AM404">
        <v>1229178</v>
      </c>
      <c r="AN404">
        <v>9588</v>
      </c>
      <c r="AO404">
        <v>1238766</v>
      </c>
      <c r="AP404">
        <v>0</v>
      </c>
      <c r="AQ404">
        <v>1238766</v>
      </c>
      <c r="AR404">
        <v>960002</v>
      </c>
      <c r="AS404">
        <v>960002</v>
      </c>
      <c r="AT404">
        <v>76596</v>
      </c>
      <c r="AU404">
        <v>519835</v>
      </c>
      <c r="AV404">
        <v>257351</v>
      </c>
      <c r="AW404">
        <v>262484</v>
      </c>
      <c r="AX404">
        <v>32214</v>
      </c>
      <c r="AY404">
        <v>186001</v>
      </c>
      <c r="AZ404">
        <v>145356</v>
      </c>
      <c r="BB404">
        <v>49680</v>
      </c>
      <c r="BC404">
        <v>116047</v>
      </c>
      <c r="BD404">
        <v>0</v>
      </c>
      <c r="BE404">
        <v>11549</v>
      </c>
      <c r="BF404">
        <v>0</v>
      </c>
      <c r="BG404">
        <v>3577</v>
      </c>
      <c r="BH404">
        <v>1319</v>
      </c>
      <c r="BI404">
        <v>6653</v>
      </c>
      <c r="BJ404">
        <v>101488</v>
      </c>
      <c r="BL404">
        <v>0</v>
      </c>
      <c r="BM404">
        <v>100138</v>
      </c>
      <c r="BN404">
        <v>1350</v>
      </c>
      <c r="BO404">
        <v>0</v>
      </c>
      <c r="BP404">
        <v>16350</v>
      </c>
      <c r="BQ404">
        <v>0</v>
      </c>
      <c r="BR404">
        <v>13815</v>
      </c>
      <c r="BS404">
        <v>6053</v>
      </c>
      <c r="BT404">
        <v>33723</v>
      </c>
      <c r="BU404">
        <v>42873</v>
      </c>
      <c r="BV404">
        <v>9932</v>
      </c>
    </row>
    <row r="405" spans="1:74" x14ac:dyDescent="0.3">
      <c r="A405">
        <v>58728</v>
      </c>
      <c r="B405">
        <v>0</v>
      </c>
      <c r="C405">
        <v>3750650</v>
      </c>
      <c r="D405">
        <v>0</v>
      </c>
      <c r="E405" t="s">
        <v>173</v>
      </c>
      <c r="F405" t="s">
        <v>150</v>
      </c>
      <c r="G405" t="s">
        <v>135</v>
      </c>
      <c r="H405">
        <v>93291</v>
      </c>
      <c r="I405" s="4">
        <v>42825</v>
      </c>
      <c r="J405" s="4">
        <v>43696</v>
      </c>
      <c r="K405" t="s">
        <v>136</v>
      </c>
      <c r="L405" t="s">
        <v>212</v>
      </c>
      <c r="N405">
        <v>5</v>
      </c>
      <c r="O405">
        <v>0</v>
      </c>
      <c r="P405">
        <v>0</v>
      </c>
      <c r="Q405">
        <v>4</v>
      </c>
      <c r="R405">
        <v>0</v>
      </c>
      <c r="S405" t="s">
        <v>139</v>
      </c>
      <c r="T405">
        <v>47300</v>
      </c>
      <c r="U405" t="s">
        <v>140</v>
      </c>
      <c r="V405" s="4">
        <v>39587</v>
      </c>
      <c r="W405" s="4">
        <v>39587</v>
      </c>
      <c r="X405" s="4">
        <v>43240</v>
      </c>
      <c r="Y405" t="s">
        <v>141</v>
      </c>
      <c r="Z405">
        <v>0</v>
      </c>
      <c r="AA405">
        <v>0</v>
      </c>
      <c r="AB405" t="s">
        <v>142</v>
      </c>
      <c r="AC405" t="s">
        <v>162</v>
      </c>
      <c r="AD405" t="s">
        <v>144</v>
      </c>
      <c r="AE405" t="s">
        <v>145</v>
      </c>
      <c r="AF405" t="s">
        <v>146</v>
      </c>
      <c r="AG405" t="s">
        <v>144</v>
      </c>
      <c r="AH405" t="s">
        <v>147</v>
      </c>
      <c r="AI405" t="s">
        <v>147</v>
      </c>
      <c r="AJ405">
        <v>0</v>
      </c>
      <c r="AK405">
        <v>1</v>
      </c>
      <c r="AL405" t="s">
        <v>175</v>
      </c>
      <c r="AM405">
        <v>313785</v>
      </c>
      <c r="AN405">
        <v>2697</v>
      </c>
      <c r="AO405">
        <v>316482</v>
      </c>
      <c r="AP405">
        <v>862</v>
      </c>
      <c r="AQ405">
        <v>317344</v>
      </c>
      <c r="AR405">
        <v>260180</v>
      </c>
      <c r="AS405">
        <v>260180</v>
      </c>
      <c r="AT405">
        <v>13556</v>
      </c>
      <c r="AU405">
        <v>128182</v>
      </c>
      <c r="AV405">
        <v>45184</v>
      </c>
      <c r="AW405">
        <v>82998</v>
      </c>
      <c r="AX405">
        <v>15728</v>
      </c>
      <c r="AY405">
        <v>45319</v>
      </c>
      <c r="AZ405">
        <v>57395</v>
      </c>
      <c r="BB405">
        <v>17363</v>
      </c>
      <c r="BC405">
        <v>38318</v>
      </c>
      <c r="BD405">
        <v>0</v>
      </c>
      <c r="BE405">
        <v>334</v>
      </c>
      <c r="BF405">
        <v>0</v>
      </c>
      <c r="BG405">
        <v>101</v>
      </c>
      <c r="BH405">
        <v>8</v>
      </c>
      <c r="BI405">
        <v>225</v>
      </c>
      <c r="BJ405">
        <v>1149</v>
      </c>
      <c r="BL405">
        <v>0</v>
      </c>
      <c r="BM405">
        <v>1149</v>
      </c>
      <c r="BN405">
        <v>0</v>
      </c>
      <c r="BO405">
        <v>0</v>
      </c>
      <c r="BP405">
        <v>0</v>
      </c>
      <c r="BQ405">
        <v>0</v>
      </c>
      <c r="BR405">
        <v>0</v>
      </c>
      <c r="BS405">
        <v>0</v>
      </c>
      <c r="BT405">
        <v>0</v>
      </c>
      <c r="BU405">
        <v>13556</v>
      </c>
      <c r="BV405">
        <v>2704</v>
      </c>
    </row>
    <row r="406" spans="1:74" x14ac:dyDescent="0.3">
      <c r="AM406">
        <f>SUM(AM404:AM405)</f>
        <v>1542963</v>
      </c>
    </row>
    <row r="409" spans="1:74" x14ac:dyDescent="0.3">
      <c r="A409" t="s">
        <v>213</v>
      </c>
    </row>
    <row r="410" spans="1:74" x14ac:dyDescent="0.3">
      <c r="A410">
        <v>22597</v>
      </c>
      <c r="B410">
        <v>10050</v>
      </c>
      <c r="C410">
        <v>662369</v>
      </c>
      <c r="D410">
        <v>2976396</v>
      </c>
      <c r="E410" t="s">
        <v>133</v>
      </c>
      <c r="F410" t="s">
        <v>134</v>
      </c>
      <c r="G410" t="s">
        <v>135</v>
      </c>
      <c r="H410">
        <v>93257</v>
      </c>
      <c r="I410" s="4">
        <v>42916</v>
      </c>
      <c r="J410" s="4">
        <v>43696</v>
      </c>
      <c r="K410" t="s">
        <v>136</v>
      </c>
      <c r="L410" t="s">
        <v>137</v>
      </c>
      <c r="M410" t="s">
        <v>138</v>
      </c>
      <c r="N410">
        <v>35</v>
      </c>
      <c r="O410">
        <v>0</v>
      </c>
      <c r="P410">
        <v>0</v>
      </c>
      <c r="Q410">
        <v>4</v>
      </c>
      <c r="R410">
        <v>0</v>
      </c>
      <c r="S410" t="s">
        <v>139</v>
      </c>
      <c r="T410">
        <v>47300</v>
      </c>
      <c r="U410" t="s">
        <v>140</v>
      </c>
      <c r="V410" s="4">
        <v>28509</v>
      </c>
      <c r="W410" s="4">
        <v>28509</v>
      </c>
      <c r="X410" s="4">
        <v>43008</v>
      </c>
      <c r="Y410" t="s">
        <v>141</v>
      </c>
      <c r="Z410">
        <v>0</v>
      </c>
      <c r="AA410">
        <v>0</v>
      </c>
      <c r="AB410" t="s">
        <v>142</v>
      </c>
      <c r="AC410" t="s">
        <v>162</v>
      </c>
      <c r="AD410" t="s">
        <v>144</v>
      </c>
      <c r="AE410" t="s">
        <v>145</v>
      </c>
      <c r="AF410" t="s">
        <v>146</v>
      </c>
      <c r="AG410" t="s">
        <v>144</v>
      </c>
      <c r="AH410" t="s">
        <v>147</v>
      </c>
      <c r="AI410" t="s">
        <v>147</v>
      </c>
      <c r="AJ410">
        <v>0</v>
      </c>
      <c r="AK410">
        <v>0</v>
      </c>
      <c r="AL410" t="s">
        <v>148</v>
      </c>
      <c r="AM410">
        <v>1292777</v>
      </c>
      <c r="AN410">
        <v>9230</v>
      </c>
      <c r="AO410">
        <v>1302007</v>
      </c>
      <c r="AP410">
        <v>0</v>
      </c>
      <c r="AQ410">
        <v>1302007</v>
      </c>
      <c r="AR410">
        <v>990167</v>
      </c>
      <c r="AS410">
        <v>990167</v>
      </c>
      <c r="AT410">
        <v>91143</v>
      </c>
      <c r="AU410">
        <v>537666</v>
      </c>
      <c r="AV410">
        <v>258179</v>
      </c>
      <c r="AW410">
        <v>279487</v>
      </c>
      <c r="AX410">
        <v>31193</v>
      </c>
      <c r="AY410">
        <v>193226</v>
      </c>
      <c r="AZ410">
        <v>136939</v>
      </c>
      <c r="BB410">
        <v>54510</v>
      </c>
      <c r="BC410">
        <v>116253</v>
      </c>
      <c r="BD410">
        <v>0</v>
      </c>
      <c r="BE410">
        <v>11279</v>
      </c>
      <c r="BF410">
        <v>0</v>
      </c>
      <c r="BG410">
        <v>3723</v>
      </c>
      <c r="BH410">
        <v>1241</v>
      </c>
      <c r="BI410">
        <v>6315</v>
      </c>
      <c r="BJ410">
        <v>129798</v>
      </c>
      <c r="BL410">
        <v>0</v>
      </c>
      <c r="BM410">
        <v>129798</v>
      </c>
      <c r="BN410">
        <v>0</v>
      </c>
      <c r="BO410">
        <v>0</v>
      </c>
      <c r="BP410">
        <v>15242</v>
      </c>
      <c r="BQ410">
        <v>0</v>
      </c>
      <c r="BR410">
        <v>13639</v>
      </c>
      <c r="BS410">
        <v>6094</v>
      </c>
      <c r="BT410">
        <v>44054</v>
      </c>
      <c r="BU410">
        <v>47089</v>
      </c>
      <c r="BV410">
        <v>9574</v>
      </c>
    </row>
    <row r="411" spans="1:74" x14ac:dyDescent="0.3">
      <c r="A411">
        <v>58728</v>
      </c>
      <c r="B411">
        <v>0</v>
      </c>
      <c r="C411">
        <v>3750650</v>
      </c>
      <c r="D411">
        <v>0</v>
      </c>
      <c r="E411" t="s">
        <v>173</v>
      </c>
      <c r="F411" t="s">
        <v>150</v>
      </c>
      <c r="G411" t="s">
        <v>135</v>
      </c>
      <c r="H411">
        <v>93291</v>
      </c>
      <c r="I411" s="4">
        <v>42916</v>
      </c>
      <c r="J411" s="4">
        <v>43696</v>
      </c>
      <c r="K411" t="s">
        <v>136</v>
      </c>
      <c r="L411" t="s">
        <v>212</v>
      </c>
      <c r="N411">
        <v>5</v>
      </c>
      <c r="O411">
        <v>0</v>
      </c>
      <c r="P411">
        <v>0</v>
      </c>
      <c r="Q411">
        <v>2</v>
      </c>
      <c r="R411">
        <v>0</v>
      </c>
      <c r="S411" t="s">
        <v>139</v>
      </c>
      <c r="T411">
        <v>47300</v>
      </c>
      <c r="U411" t="s">
        <v>140</v>
      </c>
      <c r="V411" s="4">
        <v>39587</v>
      </c>
      <c r="W411" s="4">
        <v>39587</v>
      </c>
      <c r="X411" s="4">
        <v>43240</v>
      </c>
      <c r="Y411" t="s">
        <v>141</v>
      </c>
      <c r="Z411">
        <v>0</v>
      </c>
      <c r="AA411">
        <v>0</v>
      </c>
      <c r="AB411" t="s">
        <v>142</v>
      </c>
      <c r="AC411" t="s">
        <v>162</v>
      </c>
      <c r="AD411" t="s">
        <v>144</v>
      </c>
      <c r="AE411" t="s">
        <v>145</v>
      </c>
      <c r="AF411" t="s">
        <v>146</v>
      </c>
      <c r="AG411" t="s">
        <v>144</v>
      </c>
      <c r="AH411" t="s">
        <v>147</v>
      </c>
      <c r="AI411" t="s">
        <v>147</v>
      </c>
      <c r="AJ411">
        <v>0</v>
      </c>
      <c r="AK411">
        <v>1</v>
      </c>
      <c r="AL411" t="s">
        <v>175</v>
      </c>
      <c r="AM411">
        <v>333990</v>
      </c>
      <c r="AN411">
        <v>3063</v>
      </c>
      <c r="AO411">
        <v>337053</v>
      </c>
      <c r="AP411">
        <v>925</v>
      </c>
      <c r="AQ411">
        <v>337978</v>
      </c>
      <c r="AR411">
        <v>282413</v>
      </c>
      <c r="AS411">
        <v>282413</v>
      </c>
      <c r="AT411">
        <v>16227</v>
      </c>
      <c r="AU411">
        <v>132450</v>
      </c>
      <c r="AV411">
        <v>44800</v>
      </c>
      <c r="AW411">
        <v>87650</v>
      </c>
      <c r="AX411">
        <v>17205</v>
      </c>
      <c r="AY411">
        <v>46114</v>
      </c>
      <c r="AZ411">
        <v>70417</v>
      </c>
      <c r="BB411">
        <v>18552</v>
      </c>
      <c r="BC411">
        <v>36742</v>
      </c>
      <c r="BD411">
        <v>0</v>
      </c>
      <c r="BE411">
        <v>271</v>
      </c>
      <c r="BF411">
        <v>0</v>
      </c>
      <c r="BG411">
        <v>83</v>
      </c>
      <c r="BH411">
        <v>7</v>
      </c>
      <c r="BI411">
        <v>181</v>
      </c>
      <c r="BJ411">
        <v>0</v>
      </c>
      <c r="BL411">
        <v>0</v>
      </c>
      <c r="BM411">
        <v>0</v>
      </c>
      <c r="BN411">
        <v>0</v>
      </c>
      <c r="BO411">
        <v>0</v>
      </c>
      <c r="BP411">
        <v>0</v>
      </c>
      <c r="BQ411">
        <v>0</v>
      </c>
      <c r="BR411">
        <v>0</v>
      </c>
      <c r="BS411">
        <v>0</v>
      </c>
      <c r="BT411">
        <v>0</v>
      </c>
      <c r="BU411">
        <v>16227</v>
      </c>
      <c r="BV411">
        <v>3071</v>
      </c>
    </row>
    <row r="412" spans="1:74" x14ac:dyDescent="0.3">
      <c r="AM412">
        <f>SUM(AM410:AM411)</f>
        <v>1626767</v>
      </c>
    </row>
    <row r="415" spans="1:74" x14ac:dyDescent="0.3">
      <c r="A415" t="s">
        <v>214</v>
      </c>
    </row>
    <row r="416" spans="1:74" x14ac:dyDescent="0.3">
      <c r="A416">
        <v>22597</v>
      </c>
      <c r="B416">
        <v>10050</v>
      </c>
      <c r="C416">
        <v>662369</v>
      </c>
      <c r="D416">
        <v>2976396</v>
      </c>
      <c r="E416" t="s">
        <v>133</v>
      </c>
      <c r="F416" t="s">
        <v>134</v>
      </c>
      <c r="G416" t="s">
        <v>135</v>
      </c>
      <c r="H416">
        <v>93257</v>
      </c>
      <c r="I416" s="4">
        <v>43008</v>
      </c>
      <c r="J416" s="4">
        <v>43696</v>
      </c>
      <c r="K416" t="s">
        <v>136</v>
      </c>
      <c r="L416" t="s">
        <v>137</v>
      </c>
      <c r="M416" t="s">
        <v>138</v>
      </c>
      <c r="N416">
        <v>36</v>
      </c>
      <c r="O416">
        <v>0</v>
      </c>
      <c r="P416">
        <v>0</v>
      </c>
      <c r="Q416">
        <v>4</v>
      </c>
      <c r="R416">
        <v>0</v>
      </c>
      <c r="S416" t="s">
        <v>139</v>
      </c>
      <c r="T416">
        <v>47300</v>
      </c>
      <c r="U416" t="s">
        <v>140</v>
      </c>
      <c r="V416" s="4">
        <v>28509</v>
      </c>
      <c r="W416" s="4">
        <v>28509</v>
      </c>
      <c r="X416" s="4">
        <v>43008</v>
      </c>
      <c r="Y416" t="s">
        <v>141</v>
      </c>
      <c r="Z416">
        <v>0</v>
      </c>
      <c r="AA416">
        <v>0</v>
      </c>
      <c r="AB416" t="s">
        <v>142</v>
      </c>
      <c r="AC416" t="s">
        <v>162</v>
      </c>
      <c r="AD416" t="s">
        <v>144</v>
      </c>
      <c r="AE416" t="s">
        <v>145</v>
      </c>
      <c r="AF416" t="s">
        <v>146</v>
      </c>
      <c r="AG416" t="s">
        <v>144</v>
      </c>
      <c r="AH416" t="s">
        <v>147</v>
      </c>
      <c r="AI416" t="s">
        <v>147</v>
      </c>
      <c r="AJ416">
        <v>0</v>
      </c>
      <c r="AK416">
        <v>0</v>
      </c>
      <c r="AL416" t="s">
        <v>148</v>
      </c>
      <c r="AM416">
        <v>1305545</v>
      </c>
      <c r="AN416">
        <v>8784</v>
      </c>
      <c r="AO416">
        <v>1314329</v>
      </c>
      <c r="AP416">
        <v>0</v>
      </c>
      <c r="AQ416">
        <v>1314329</v>
      </c>
      <c r="AR416">
        <v>1023319</v>
      </c>
      <c r="AS416">
        <v>1023319</v>
      </c>
      <c r="AT416">
        <v>99533</v>
      </c>
      <c r="AU416">
        <v>548259</v>
      </c>
      <c r="AV416">
        <v>263728</v>
      </c>
      <c r="AW416">
        <v>284531</v>
      </c>
      <c r="AX416">
        <v>31510</v>
      </c>
      <c r="AY416">
        <v>198458</v>
      </c>
      <c r="AZ416">
        <v>145559</v>
      </c>
      <c r="BB416">
        <v>49390</v>
      </c>
      <c r="BC416">
        <v>108234</v>
      </c>
      <c r="BD416">
        <v>0</v>
      </c>
      <c r="BE416">
        <v>10685</v>
      </c>
      <c r="BF416">
        <v>0</v>
      </c>
      <c r="BG416">
        <v>3458</v>
      </c>
      <c r="BH416">
        <v>1155</v>
      </c>
      <c r="BI416">
        <v>6072</v>
      </c>
      <c r="BJ416">
        <v>122701</v>
      </c>
      <c r="BL416">
        <v>0</v>
      </c>
      <c r="BM416">
        <v>122701</v>
      </c>
      <c r="BN416">
        <v>0</v>
      </c>
      <c r="BO416">
        <v>0</v>
      </c>
      <c r="BP416">
        <v>15617</v>
      </c>
      <c r="BQ416">
        <v>0</v>
      </c>
      <c r="BR416">
        <v>12424</v>
      </c>
      <c r="BS416">
        <v>5006</v>
      </c>
      <c r="BT416">
        <v>52855</v>
      </c>
      <c r="BU416">
        <v>46678</v>
      </c>
      <c r="BV416">
        <v>9128</v>
      </c>
    </row>
    <row r="417" spans="1:74" x14ac:dyDescent="0.3">
      <c r="A417">
        <v>58728</v>
      </c>
      <c r="B417">
        <v>0</v>
      </c>
      <c r="C417">
        <v>3750650</v>
      </c>
      <c r="D417">
        <v>0</v>
      </c>
      <c r="E417" t="s">
        <v>173</v>
      </c>
      <c r="F417" t="s">
        <v>150</v>
      </c>
      <c r="G417" t="s">
        <v>135</v>
      </c>
      <c r="H417">
        <v>93291</v>
      </c>
      <c r="I417" s="4">
        <v>43008</v>
      </c>
      <c r="J417" s="4">
        <v>43696</v>
      </c>
      <c r="K417" t="s">
        <v>136</v>
      </c>
      <c r="L417" t="s">
        <v>212</v>
      </c>
      <c r="N417">
        <v>5</v>
      </c>
      <c r="O417">
        <v>0</v>
      </c>
      <c r="P417">
        <v>0</v>
      </c>
      <c r="Q417">
        <v>2</v>
      </c>
      <c r="R417">
        <v>0</v>
      </c>
      <c r="S417" t="s">
        <v>139</v>
      </c>
      <c r="T417">
        <v>47300</v>
      </c>
      <c r="U417" t="s">
        <v>140</v>
      </c>
      <c r="V417" s="4">
        <v>39587</v>
      </c>
      <c r="W417" s="4">
        <v>39587</v>
      </c>
      <c r="X417" s="4">
        <v>43240</v>
      </c>
      <c r="Y417" t="s">
        <v>141</v>
      </c>
      <c r="Z417">
        <v>0</v>
      </c>
      <c r="AA417">
        <v>0</v>
      </c>
      <c r="AB417" t="s">
        <v>142</v>
      </c>
      <c r="AC417" t="s">
        <v>162</v>
      </c>
      <c r="AD417" t="s">
        <v>144</v>
      </c>
      <c r="AE417" t="s">
        <v>145</v>
      </c>
      <c r="AF417" t="s">
        <v>146</v>
      </c>
      <c r="AG417" t="s">
        <v>144</v>
      </c>
      <c r="AH417" t="s">
        <v>147</v>
      </c>
      <c r="AI417" t="s">
        <v>147</v>
      </c>
      <c r="AJ417">
        <v>0</v>
      </c>
      <c r="AK417">
        <v>1</v>
      </c>
      <c r="AL417" t="s">
        <v>175</v>
      </c>
      <c r="AM417">
        <v>344064</v>
      </c>
      <c r="AN417">
        <v>3413</v>
      </c>
      <c r="AO417">
        <v>347477</v>
      </c>
      <c r="AP417">
        <v>1280</v>
      </c>
      <c r="AQ417">
        <v>348757</v>
      </c>
      <c r="AR417">
        <v>289485</v>
      </c>
      <c r="AS417">
        <v>289485</v>
      </c>
      <c r="AT417">
        <v>17124</v>
      </c>
      <c r="AU417">
        <v>135912</v>
      </c>
      <c r="AV417">
        <v>46286</v>
      </c>
      <c r="AW417">
        <v>89626</v>
      </c>
      <c r="AX417">
        <v>17833</v>
      </c>
      <c r="AY417">
        <v>45583</v>
      </c>
      <c r="AZ417">
        <v>73033</v>
      </c>
      <c r="BB417">
        <v>21543</v>
      </c>
      <c r="BC417">
        <v>37476</v>
      </c>
      <c r="BD417">
        <v>0</v>
      </c>
      <c r="BE417">
        <v>253</v>
      </c>
      <c r="BF417">
        <v>0</v>
      </c>
      <c r="BG417">
        <v>80</v>
      </c>
      <c r="BH417">
        <v>6</v>
      </c>
      <c r="BI417">
        <v>167</v>
      </c>
      <c r="BJ417">
        <v>0</v>
      </c>
      <c r="BL417">
        <v>0</v>
      </c>
      <c r="BM417">
        <v>0</v>
      </c>
      <c r="BN417">
        <v>0</v>
      </c>
      <c r="BO417">
        <v>0</v>
      </c>
      <c r="BP417">
        <v>0</v>
      </c>
      <c r="BQ417">
        <v>0</v>
      </c>
      <c r="BR417">
        <v>0</v>
      </c>
      <c r="BS417">
        <v>0</v>
      </c>
      <c r="BT417">
        <v>0</v>
      </c>
      <c r="BU417">
        <v>17124</v>
      </c>
      <c r="BV417">
        <v>3421</v>
      </c>
    </row>
    <row r="418" spans="1:74" x14ac:dyDescent="0.3">
      <c r="AM418">
        <f>SUM(AM416:AM417)</f>
        <v>1649609</v>
      </c>
    </row>
    <row r="421" spans="1:74" x14ac:dyDescent="0.3">
      <c r="A421" t="s">
        <v>215</v>
      </c>
    </row>
    <row r="422" spans="1:74" x14ac:dyDescent="0.3">
      <c r="A422">
        <v>22597</v>
      </c>
      <c r="B422">
        <v>10050</v>
      </c>
      <c r="C422">
        <v>662369</v>
      </c>
      <c r="D422">
        <v>2976396</v>
      </c>
      <c r="E422" t="s">
        <v>133</v>
      </c>
      <c r="F422" t="s">
        <v>134</v>
      </c>
      <c r="G422" t="s">
        <v>135</v>
      </c>
      <c r="H422">
        <v>93257</v>
      </c>
      <c r="I422" s="4">
        <v>43100</v>
      </c>
      <c r="J422" s="4">
        <v>43696</v>
      </c>
      <c r="K422" t="s">
        <v>136</v>
      </c>
      <c r="L422" t="s">
        <v>137</v>
      </c>
      <c r="M422" t="s">
        <v>138</v>
      </c>
      <c r="N422">
        <v>40</v>
      </c>
      <c r="O422">
        <v>0</v>
      </c>
      <c r="P422">
        <v>0</v>
      </c>
      <c r="Q422">
        <v>4</v>
      </c>
      <c r="R422">
        <v>0</v>
      </c>
      <c r="S422" t="s">
        <v>139</v>
      </c>
      <c r="T422">
        <v>47300</v>
      </c>
      <c r="U422" t="s">
        <v>140</v>
      </c>
      <c r="V422" s="4">
        <v>28509</v>
      </c>
      <c r="W422" s="4">
        <v>28509</v>
      </c>
      <c r="X422" s="4">
        <v>43009</v>
      </c>
      <c r="Y422" t="s">
        <v>141</v>
      </c>
      <c r="Z422">
        <v>0</v>
      </c>
      <c r="AA422">
        <v>0</v>
      </c>
      <c r="AB422" t="s">
        <v>142</v>
      </c>
      <c r="AC422" t="s">
        <v>162</v>
      </c>
      <c r="AD422" t="s">
        <v>144</v>
      </c>
      <c r="AE422" t="s">
        <v>145</v>
      </c>
      <c r="AF422" t="s">
        <v>146</v>
      </c>
      <c r="AG422" t="s">
        <v>144</v>
      </c>
      <c r="AH422" t="s">
        <v>147</v>
      </c>
      <c r="AI422" t="s">
        <v>147</v>
      </c>
      <c r="AJ422">
        <v>0</v>
      </c>
      <c r="AK422">
        <v>0</v>
      </c>
      <c r="AL422" t="s">
        <v>148</v>
      </c>
      <c r="AM422">
        <v>1551551</v>
      </c>
      <c r="AN422">
        <v>9043</v>
      </c>
      <c r="AO422">
        <v>1560594</v>
      </c>
      <c r="AP422">
        <v>0</v>
      </c>
      <c r="AQ422">
        <v>1560594</v>
      </c>
      <c r="AR422">
        <v>1228320</v>
      </c>
      <c r="AS422">
        <v>1228320</v>
      </c>
      <c r="AT422">
        <v>132268</v>
      </c>
      <c r="AU422">
        <v>643730</v>
      </c>
      <c r="AV422">
        <v>264351</v>
      </c>
      <c r="AW422">
        <v>379379</v>
      </c>
      <c r="AX422">
        <v>43029</v>
      </c>
      <c r="AY422">
        <v>268776</v>
      </c>
      <c r="AZ422">
        <v>140517</v>
      </c>
      <c r="BB422">
        <v>46873</v>
      </c>
      <c r="BC422">
        <v>133419</v>
      </c>
      <c r="BD422">
        <v>0</v>
      </c>
      <c r="BE422">
        <v>11005</v>
      </c>
      <c r="BF422">
        <v>0</v>
      </c>
      <c r="BG422">
        <v>3875</v>
      </c>
      <c r="BH422">
        <v>1201</v>
      </c>
      <c r="BI422">
        <v>5929</v>
      </c>
      <c r="BJ422">
        <v>140977</v>
      </c>
      <c r="BL422">
        <v>0</v>
      </c>
      <c r="BM422">
        <v>140977</v>
      </c>
      <c r="BN422">
        <v>0</v>
      </c>
      <c r="BO422">
        <v>0</v>
      </c>
      <c r="BP422">
        <v>17308</v>
      </c>
      <c r="BQ422">
        <v>0</v>
      </c>
      <c r="BR422">
        <v>12030</v>
      </c>
      <c r="BS422">
        <v>4795</v>
      </c>
      <c r="BT422">
        <v>73996</v>
      </c>
      <c r="BU422">
        <v>58272</v>
      </c>
      <c r="BV422">
        <v>9377</v>
      </c>
    </row>
    <row r="423" spans="1:74" x14ac:dyDescent="0.3">
      <c r="A423">
        <v>58728</v>
      </c>
      <c r="B423">
        <v>0</v>
      </c>
      <c r="C423">
        <v>3750650</v>
      </c>
      <c r="D423">
        <v>0</v>
      </c>
      <c r="E423" t="s">
        <v>173</v>
      </c>
      <c r="F423" t="s">
        <v>150</v>
      </c>
      <c r="G423" t="s">
        <v>135</v>
      </c>
      <c r="H423">
        <v>93291</v>
      </c>
      <c r="I423" s="4">
        <v>43100</v>
      </c>
      <c r="J423" s="4">
        <v>43696</v>
      </c>
      <c r="K423" t="s">
        <v>136</v>
      </c>
      <c r="L423" t="s">
        <v>212</v>
      </c>
      <c r="N423">
        <v>5</v>
      </c>
      <c r="O423">
        <v>0</v>
      </c>
      <c r="P423">
        <v>0</v>
      </c>
      <c r="Q423">
        <v>2</v>
      </c>
      <c r="R423">
        <v>0</v>
      </c>
      <c r="S423" t="s">
        <v>139</v>
      </c>
      <c r="T423">
        <v>47300</v>
      </c>
      <c r="U423" t="s">
        <v>140</v>
      </c>
      <c r="V423" s="4">
        <v>39587</v>
      </c>
      <c r="W423" s="4">
        <v>39587</v>
      </c>
      <c r="X423" s="4">
        <v>43240</v>
      </c>
      <c r="Y423" t="s">
        <v>141</v>
      </c>
      <c r="Z423">
        <v>0</v>
      </c>
      <c r="AA423">
        <v>0</v>
      </c>
      <c r="AB423" t="s">
        <v>142</v>
      </c>
      <c r="AC423" t="s">
        <v>162</v>
      </c>
      <c r="AD423" t="s">
        <v>144</v>
      </c>
      <c r="AE423" t="s">
        <v>145</v>
      </c>
      <c r="AF423" t="s">
        <v>146</v>
      </c>
      <c r="AG423" t="s">
        <v>144</v>
      </c>
      <c r="AH423" t="s">
        <v>147</v>
      </c>
      <c r="AI423" t="s">
        <v>147</v>
      </c>
      <c r="AJ423">
        <v>0</v>
      </c>
      <c r="AK423">
        <v>1</v>
      </c>
      <c r="AL423" t="s">
        <v>175</v>
      </c>
      <c r="AM423">
        <v>349955</v>
      </c>
      <c r="AN423">
        <v>3413</v>
      </c>
      <c r="AO423">
        <v>353368</v>
      </c>
      <c r="AP423">
        <v>1307</v>
      </c>
      <c r="AQ423">
        <v>354675</v>
      </c>
      <c r="AR423">
        <v>295054</v>
      </c>
      <c r="AS423">
        <v>295054</v>
      </c>
      <c r="AT423">
        <v>12383</v>
      </c>
      <c r="AU423">
        <v>144402</v>
      </c>
      <c r="AV423">
        <v>50716</v>
      </c>
      <c r="AW423">
        <v>93686</v>
      </c>
      <c r="AX423">
        <v>18505</v>
      </c>
      <c r="AY423">
        <v>45261</v>
      </c>
      <c r="AZ423">
        <v>74503</v>
      </c>
      <c r="BB423">
        <v>20214</v>
      </c>
      <c r="BC423">
        <v>39160</v>
      </c>
      <c r="BD423">
        <v>0</v>
      </c>
      <c r="BE423">
        <v>247</v>
      </c>
      <c r="BF423">
        <v>0</v>
      </c>
      <c r="BG423">
        <v>84</v>
      </c>
      <c r="BH423">
        <v>5</v>
      </c>
      <c r="BI423">
        <v>158</v>
      </c>
      <c r="BJ423">
        <v>0</v>
      </c>
      <c r="BL423">
        <v>0</v>
      </c>
      <c r="BM423">
        <v>0</v>
      </c>
      <c r="BN423">
        <v>0</v>
      </c>
      <c r="BO423">
        <v>0</v>
      </c>
      <c r="BP423">
        <v>0</v>
      </c>
      <c r="BQ423">
        <v>0</v>
      </c>
      <c r="BR423">
        <v>0</v>
      </c>
      <c r="BS423">
        <v>0</v>
      </c>
      <c r="BT423">
        <v>247</v>
      </c>
      <c r="BU423">
        <v>12136</v>
      </c>
      <c r="BV423">
        <v>3438</v>
      </c>
    </row>
    <row r="424" spans="1:74" x14ac:dyDescent="0.3">
      <c r="AM424">
        <f>SUM(AM422:AM423)</f>
        <v>1901506</v>
      </c>
    </row>
    <row r="427" spans="1:74" x14ac:dyDescent="0.3">
      <c r="A427" t="s">
        <v>216</v>
      </c>
    </row>
    <row r="428" spans="1:74" x14ac:dyDescent="0.3">
      <c r="A428">
        <v>22597</v>
      </c>
      <c r="B428">
        <v>10050</v>
      </c>
      <c r="C428">
        <v>662369</v>
      </c>
      <c r="D428">
        <v>2976396</v>
      </c>
      <c r="E428" t="s">
        <v>133</v>
      </c>
      <c r="F428" t="s">
        <v>134</v>
      </c>
      <c r="G428" t="s">
        <v>135</v>
      </c>
      <c r="H428">
        <v>93257</v>
      </c>
      <c r="I428" s="4">
        <v>43190</v>
      </c>
      <c r="J428" s="4">
        <v>43696</v>
      </c>
      <c r="K428" t="s">
        <v>136</v>
      </c>
      <c r="L428" t="s">
        <v>137</v>
      </c>
      <c r="M428" t="s">
        <v>138</v>
      </c>
      <c r="N428">
        <v>39</v>
      </c>
      <c r="O428">
        <v>0</v>
      </c>
      <c r="P428">
        <v>0</v>
      </c>
      <c r="Q428">
        <v>4</v>
      </c>
      <c r="R428">
        <v>0</v>
      </c>
      <c r="S428" t="s">
        <v>139</v>
      </c>
      <c r="T428">
        <v>47300</v>
      </c>
      <c r="U428" t="s">
        <v>140</v>
      </c>
      <c r="V428" s="4">
        <v>28509</v>
      </c>
      <c r="W428" s="4">
        <v>28509</v>
      </c>
      <c r="X428" s="4">
        <v>43237</v>
      </c>
      <c r="Y428" t="s">
        <v>141</v>
      </c>
      <c r="Z428">
        <v>0</v>
      </c>
      <c r="AA428">
        <v>0</v>
      </c>
      <c r="AB428" t="s">
        <v>142</v>
      </c>
      <c r="AC428" t="s">
        <v>162</v>
      </c>
      <c r="AD428" t="s">
        <v>144</v>
      </c>
      <c r="AE428" t="s">
        <v>145</v>
      </c>
      <c r="AF428" t="s">
        <v>146</v>
      </c>
      <c r="AG428" t="s">
        <v>144</v>
      </c>
      <c r="AH428" t="s">
        <v>147</v>
      </c>
      <c r="AI428" t="s">
        <v>147</v>
      </c>
      <c r="AJ428">
        <v>0</v>
      </c>
      <c r="AK428">
        <v>0</v>
      </c>
      <c r="AL428" t="s">
        <v>148</v>
      </c>
      <c r="AM428">
        <v>1586178</v>
      </c>
      <c r="AN428">
        <v>8991</v>
      </c>
      <c r="AO428">
        <v>1595169</v>
      </c>
      <c r="AP428">
        <v>0</v>
      </c>
      <c r="AQ428">
        <v>1595169</v>
      </c>
      <c r="AR428">
        <v>1291820</v>
      </c>
      <c r="AS428">
        <v>1291820</v>
      </c>
      <c r="AT428">
        <v>158043</v>
      </c>
      <c r="AU428">
        <v>659200</v>
      </c>
      <c r="AV428">
        <v>262189</v>
      </c>
      <c r="AW428">
        <v>397011</v>
      </c>
      <c r="AX428">
        <v>42669</v>
      </c>
      <c r="AY428">
        <v>288997</v>
      </c>
      <c r="AZ428">
        <v>142911</v>
      </c>
      <c r="BB428">
        <v>54325</v>
      </c>
      <c r="BC428">
        <v>128236</v>
      </c>
      <c r="BD428">
        <v>0</v>
      </c>
      <c r="BE428">
        <v>9789</v>
      </c>
      <c r="BF428">
        <v>0</v>
      </c>
      <c r="BG428">
        <v>3721</v>
      </c>
      <c r="BH428">
        <v>1100</v>
      </c>
      <c r="BI428">
        <v>4968</v>
      </c>
      <c r="BJ428">
        <v>110999</v>
      </c>
      <c r="BL428">
        <v>0</v>
      </c>
      <c r="BM428">
        <v>110999</v>
      </c>
      <c r="BN428">
        <v>0</v>
      </c>
      <c r="BO428">
        <v>0</v>
      </c>
      <c r="BP428">
        <v>15991</v>
      </c>
      <c r="BQ428">
        <v>0</v>
      </c>
      <c r="BR428">
        <v>10854</v>
      </c>
      <c r="BS428">
        <v>3902</v>
      </c>
      <c r="BT428">
        <v>81301</v>
      </c>
      <c r="BU428">
        <v>76742</v>
      </c>
      <c r="BV428">
        <v>9325</v>
      </c>
    </row>
    <row r="429" spans="1:74" x14ac:dyDescent="0.3">
      <c r="A429">
        <v>58728</v>
      </c>
      <c r="B429">
        <v>0</v>
      </c>
      <c r="C429">
        <v>3750650</v>
      </c>
      <c r="D429">
        <v>0</v>
      </c>
      <c r="E429" t="s">
        <v>173</v>
      </c>
      <c r="F429" t="s">
        <v>150</v>
      </c>
      <c r="G429" t="s">
        <v>135</v>
      </c>
      <c r="H429">
        <v>93291</v>
      </c>
      <c r="I429" s="4">
        <v>43190</v>
      </c>
      <c r="J429" s="4">
        <v>43696</v>
      </c>
      <c r="K429" t="s">
        <v>136</v>
      </c>
      <c r="L429" t="s">
        <v>212</v>
      </c>
      <c r="N429">
        <v>5</v>
      </c>
      <c r="O429">
        <v>0</v>
      </c>
      <c r="P429">
        <v>0</v>
      </c>
      <c r="Q429">
        <v>2</v>
      </c>
      <c r="R429">
        <v>0</v>
      </c>
      <c r="S429" t="s">
        <v>139</v>
      </c>
      <c r="T429">
        <v>47300</v>
      </c>
      <c r="U429" t="s">
        <v>140</v>
      </c>
      <c r="V429" s="4">
        <v>39587</v>
      </c>
      <c r="W429" s="4">
        <v>39587</v>
      </c>
      <c r="X429" s="4">
        <v>43240</v>
      </c>
      <c r="Y429" t="s">
        <v>141</v>
      </c>
      <c r="Z429">
        <v>0</v>
      </c>
      <c r="AA429">
        <v>0</v>
      </c>
      <c r="AB429" t="s">
        <v>142</v>
      </c>
      <c r="AC429" t="s">
        <v>162</v>
      </c>
      <c r="AD429" t="s">
        <v>144</v>
      </c>
      <c r="AE429" t="s">
        <v>145</v>
      </c>
      <c r="AF429" t="s">
        <v>146</v>
      </c>
      <c r="AG429" t="s">
        <v>144</v>
      </c>
      <c r="AH429" t="s">
        <v>147</v>
      </c>
      <c r="AI429" t="s">
        <v>147</v>
      </c>
      <c r="AJ429">
        <v>0</v>
      </c>
      <c r="AK429">
        <v>1</v>
      </c>
      <c r="AL429" t="s">
        <v>175</v>
      </c>
      <c r="AM429">
        <v>359236</v>
      </c>
      <c r="AN429">
        <v>3599</v>
      </c>
      <c r="AO429">
        <v>362835</v>
      </c>
      <c r="AP429">
        <v>1635</v>
      </c>
      <c r="AQ429">
        <v>364470</v>
      </c>
      <c r="AR429">
        <v>307783</v>
      </c>
      <c r="AS429">
        <v>307783</v>
      </c>
      <c r="AT429">
        <v>10413</v>
      </c>
      <c r="AU429">
        <v>154413</v>
      </c>
      <c r="AV429">
        <v>55107</v>
      </c>
      <c r="AW429">
        <v>99306</v>
      </c>
      <c r="AX429">
        <v>27436</v>
      </c>
      <c r="AY429">
        <v>44044</v>
      </c>
      <c r="AZ429">
        <v>71477</v>
      </c>
      <c r="BB429">
        <v>24328</v>
      </c>
      <c r="BC429">
        <v>32155</v>
      </c>
      <c r="BD429">
        <v>0</v>
      </c>
      <c r="BE429">
        <v>203</v>
      </c>
      <c r="BF429">
        <v>0</v>
      </c>
      <c r="BG429">
        <v>82</v>
      </c>
      <c r="BH429">
        <v>4</v>
      </c>
      <c r="BI429">
        <v>117</v>
      </c>
      <c r="BJ429">
        <v>0</v>
      </c>
      <c r="BL429">
        <v>0</v>
      </c>
      <c r="BM429">
        <v>0</v>
      </c>
      <c r="BN429">
        <v>0</v>
      </c>
      <c r="BO429">
        <v>0</v>
      </c>
      <c r="BP429">
        <v>0</v>
      </c>
      <c r="BQ429">
        <v>0</v>
      </c>
      <c r="BR429">
        <v>0</v>
      </c>
      <c r="BS429">
        <v>0</v>
      </c>
      <c r="BT429">
        <v>475</v>
      </c>
      <c r="BU429">
        <v>9938</v>
      </c>
      <c r="BV429">
        <v>3624</v>
      </c>
    </row>
    <row r="430" spans="1:74" x14ac:dyDescent="0.3">
      <c r="AM430">
        <f>SUM(AM428:AM429)</f>
        <v>1945414</v>
      </c>
    </row>
    <row r="433" spans="1:74" x14ac:dyDescent="0.3">
      <c r="A433" t="s">
        <v>217</v>
      </c>
    </row>
    <row r="434" spans="1:74" x14ac:dyDescent="0.3">
      <c r="A434">
        <v>22597</v>
      </c>
      <c r="B434">
        <v>10050</v>
      </c>
      <c r="C434">
        <v>662369</v>
      </c>
      <c r="D434">
        <v>2976396</v>
      </c>
      <c r="E434" t="s">
        <v>133</v>
      </c>
      <c r="F434" t="s">
        <v>134</v>
      </c>
      <c r="G434" t="s">
        <v>135</v>
      </c>
      <c r="H434">
        <v>93257</v>
      </c>
      <c r="I434" s="4">
        <v>43281</v>
      </c>
      <c r="J434" s="4">
        <v>43696</v>
      </c>
      <c r="K434" t="s">
        <v>136</v>
      </c>
      <c r="L434" t="s">
        <v>137</v>
      </c>
      <c r="M434" t="s">
        <v>138</v>
      </c>
      <c r="N434">
        <v>40</v>
      </c>
      <c r="O434">
        <v>0</v>
      </c>
      <c r="P434">
        <v>0</v>
      </c>
      <c r="Q434">
        <v>4</v>
      </c>
      <c r="R434">
        <v>0</v>
      </c>
      <c r="S434" t="s">
        <v>139</v>
      </c>
      <c r="T434">
        <v>47300</v>
      </c>
      <c r="U434" t="s">
        <v>140</v>
      </c>
      <c r="V434" s="4">
        <v>28509</v>
      </c>
      <c r="W434" s="4">
        <v>28509</v>
      </c>
      <c r="X434" s="4">
        <v>43278</v>
      </c>
      <c r="Y434" t="s">
        <v>141</v>
      </c>
      <c r="Z434">
        <v>0</v>
      </c>
      <c r="AA434">
        <v>0</v>
      </c>
      <c r="AB434" t="s">
        <v>142</v>
      </c>
      <c r="AC434" t="s">
        <v>162</v>
      </c>
      <c r="AD434" t="s">
        <v>144</v>
      </c>
      <c r="AE434" t="s">
        <v>145</v>
      </c>
      <c r="AF434" t="s">
        <v>146</v>
      </c>
      <c r="AG434" t="s">
        <v>144</v>
      </c>
      <c r="AH434" t="s">
        <v>147</v>
      </c>
      <c r="AI434" t="s">
        <v>147</v>
      </c>
      <c r="AJ434">
        <v>0</v>
      </c>
      <c r="AK434">
        <v>0</v>
      </c>
      <c r="AL434" t="s">
        <v>148</v>
      </c>
      <c r="AM434">
        <v>1618128</v>
      </c>
      <c r="AN434">
        <v>9136</v>
      </c>
      <c r="AO434">
        <v>1627264</v>
      </c>
      <c r="AP434">
        <v>0</v>
      </c>
      <c r="AQ434">
        <v>1627264</v>
      </c>
      <c r="AR434">
        <v>1339736</v>
      </c>
      <c r="AS434">
        <v>1339736</v>
      </c>
      <c r="AT434">
        <v>175261</v>
      </c>
      <c r="AU434">
        <v>688314</v>
      </c>
      <c r="AV434">
        <v>269440</v>
      </c>
      <c r="AW434">
        <v>418874</v>
      </c>
      <c r="AX434">
        <v>43817</v>
      </c>
      <c r="AY434">
        <v>290896</v>
      </c>
      <c r="AZ434">
        <v>141448</v>
      </c>
      <c r="BB434">
        <v>53394</v>
      </c>
      <c r="BC434">
        <v>126126</v>
      </c>
      <c r="BD434">
        <v>0</v>
      </c>
      <c r="BE434">
        <v>9658</v>
      </c>
      <c r="BF434">
        <v>0</v>
      </c>
      <c r="BG434">
        <v>3918</v>
      </c>
      <c r="BH434">
        <v>1016</v>
      </c>
      <c r="BI434">
        <v>4724</v>
      </c>
      <c r="BJ434">
        <v>98350</v>
      </c>
      <c r="BL434">
        <v>0</v>
      </c>
      <c r="BM434">
        <v>98350</v>
      </c>
      <c r="BN434">
        <v>0</v>
      </c>
      <c r="BO434">
        <v>0</v>
      </c>
      <c r="BP434">
        <v>14103</v>
      </c>
      <c r="BQ434">
        <v>0</v>
      </c>
      <c r="BR434">
        <v>11963</v>
      </c>
      <c r="BS434">
        <v>4244</v>
      </c>
      <c r="BT434">
        <v>86003</v>
      </c>
      <c r="BU434">
        <v>89258</v>
      </c>
      <c r="BV434">
        <v>9470</v>
      </c>
    </row>
    <row r="435" spans="1:74" x14ac:dyDescent="0.3">
      <c r="A435">
        <v>58728</v>
      </c>
      <c r="B435">
        <v>0</v>
      </c>
      <c r="C435">
        <v>3750650</v>
      </c>
      <c r="D435">
        <v>0</v>
      </c>
      <c r="E435" t="s">
        <v>173</v>
      </c>
      <c r="F435" t="s">
        <v>150</v>
      </c>
      <c r="G435" t="s">
        <v>135</v>
      </c>
      <c r="H435">
        <v>93291</v>
      </c>
      <c r="I435" s="4">
        <v>43281</v>
      </c>
      <c r="J435" s="4">
        <v>43696</v>
      </c>
      <c r="K435" t="s">
        <v>136</v>
      </c>
      <c r="L435" t="s">
        <v>212</v>
      </c>
      <c r="N435">
        <v>8</v>
      </c>
      <c r="O435">
        <v>0</v>
      </c>
      <c r="P435">
        <v>0</v>
      </c>
      <c r="Q435">
        <v>2</v>
      </c>
      <c r="R435">
        <v>0</v>
      </c>
      <c r="S435" t="s">
        <v>139</v>
      </c>
      <c r="T435">
        <v>47300</v>
      </c>
      <c r="U435" t="s">
        <v>140</v>
      </c>
      <c r="V435" s="4">
        <v>39587</v>
      </c>
      <c r="W435" s="4">
        <v>39587</v>
      </c>
      <c r="X435" s="4">
        <v>43241</v>
      </c>
      <c r="Y435" t="s">
        <v>141</v>
      </c>
      <c r="Z435">
        <v>0</v>
      </c>
      <c r="AA435">
        <v>0</v>
      </c>
      <c r="AB435" t="s">
        <v>142</v>
      </c>
      <c r="AC435" t="s">
        <v>162</v>
      </c>
      <c r="AD435" t="s">
        <v>144</v>
      </c>
      <c r="AE435" t="s">
        <v>145</v>
      </c>
      <c r="AF435" t="s">
        <v>146</v>
      </c>
      <c r="AG435" t="s">
        <v>144</v>
      </c>
      <c r="AH435" t="s">
        <v>147</v>
      </c>
      <c r="AI435" t="s">
        <v>147</v>
      </c>
      <c r="AJ435">
        <v>0</v>
      </c>
      <c r="AK435">
        <v>1</v>
      </c>
      <c r="AL435" t="s">
        <v>175</v>
      </c>
      <c r="AM435">
        <v>627196</v>
      </c>
      <c r="AN435">
        <v>3671</v>
      </c>
      <c r="AO435">
        <v>630867</v>
      </c>
      <c r="AP435">
        <v>0</v>
      </c>
      <c r="AQ435">
        <v>630867</v>
      </c>
      <c r="AR435">
        <v>485103</v>
      </c>
      <c r="AS435">
        <v>485103</v>
      </c>
      <c r="AT435">
        <v>41290</v>
      </c>
      <c r="AU435">
        <v>230245</v>
      </c>
      <c r="AV435">
        <v>89901</v>
      </c>
      <c r="AW435">
        <v>140344</v>
      </c>
      <c r="AX435">
        <v>45322</v>
      </c>
      <c r="AY435">
        <v>57231</v>
      </c>
      <c r="AZ435">
        <v>111015</v>
      </c>
      <c r="BB435">
        <v>47141</v>
      </c>
      <c r="BC435">
        <v>74289</v>
      </c>
      <c r="BD435">
        <v>0</v>
      </c>
      <c r="BE435">
        <v>374</v>
      </c>
      <c r="BF435">
        <v>0</v>
      </c>
      <c r="BG435">
        <v>82</v>
      </c>
      <c r="BH435">
        <v>3</v>
      </c>
      <c r="BI435">
        <v>289</v>
      </c>
      <c r="BJ435">
        <v>23960</v>
      </c>
      <c r="BL435">
        <v>0</v>
      </c>
      <c r="BM435">
        <v>0</v>
      </c>
      <c r="BN435">
        <v>23960</v>
      </c>
      <c r="BO435">
        <v>0</v>
      </c>
      <c r="BP435">
        <v>2897</v>
      </c>
      <c r="BQ435">
        <v>0</v>
      </c>
      <c r="BR435">
        <v>0</v>
      </c>
      <c r="BS435">
        <v>0</v>
      </c>
      <c r="BT435">
        <v>14353</v>
      </c>
      <c r="BU435">
        <v>26937</v>
      </c>
      <c r="BV435">
        <v>3716</v>
      </c>
    </row>
    <row r="436" spans="1:74" x14ac:dyDescent="0.3">
      <c r="AM436">
        <f>SUM(AM434:AM435)</f>
        <v>2245324</v>
      </c>
    </row>
    <row r="439" spans="1:74" x14ac:dyDescent="0.3">
      <c r="A439" t="s">
        <v>218</v>
      </c>
    </row>
    <row r="440" spans="1:74" x14ac:dyDescent="0.3">
      <c r="A440">
        <v>22597</v>
      </c>
      <c r="B440">
        <v>10050</v>
      </c>
      <c r="C440">
        <v>662369</v>
      </c>
      <c r="D440">
        <v>2976396</v>
      </c>
      <c r="E440" t="s">
        <v>133</v>
      </c>
      <c r="F440" t="s">
        <v>134</v>
      </c>
      <c r="G440" t="s">
        <v>135</v>
      </c>
      <c r="H440">
        <v>93257</v>
      </c>
      <c r="I440" s="4">
        <v>43373</v>
      </c>
      <c r="J440" s="4">
        <v>43696</v>
      </c>
      <c r="K440" t="s">
        <v>136</v>
      </c>
      <c r="L440" t="s">
        <v>137</v>
      </c>
      <c r="M440" t="s">
        <v>138</v>
      </c>
      <c r="N440">
        <v>41</v>
      </c>
      <c r="O440">
        <v>0</v>
      </c>
      <c r="P440">
        <v>0</v>
      </c>
      <c r="Q440">
        <v>4</v>
      </c>
      <c r="R440">
        <v>0</v>
      </c>
      <c r="S440" t="s">
        <v>139</v>
      </c>
      <c r="T440">
        <v>47300</v>
      </c>
      <c r="U440" t="s">
        <v>140</v>
      </c>
      <c r="V440" s="4">
        <v>28509</v>
      </c>
      <c r="W440" s="4">
        <v>28509</v>
      </c>
      <c r="X440" s="4">
        <v>43278</v>
      </c>
      <c r="Y440" t="s">
        <v>141</v>
      </c>
      <c r="Z440">
        <v>0</v>
      </c>
      <c r="AA440">
        <v>0</v>
      </c>
      <c r="AB440" t="s">
        <v>142</v>
      </c>
      <c r="AC440" t="s">
        <v>162</v>
      </c>
      <c r="AD440" t="s">
        <v>144</v>
      </c>
      <c r="AE440" t="s">
        <v>145</v>
      </c>
      <c r="AF440" t="s">
        <v>146</v>
      </c>
      <c r="AG440" t="s">
        <v>144</v>
      </c>
      <c r="AH440" t="s">
        <v>147</v>
      </c>
      <c r="AI440" t="s">
        <v>147</v>
      </c>
      <c r="AJ440">
        <v>0</v>
      </c>
      <c r="AK440">
        <v>0</v>
      </c>
      <c r="AL440" t="s">
        <v>148</v>
      </c>
      <c r="AM440">
        <v>1687648</v>
      </c>
      <c r="AN440">
        <v>9463</v>
      </c>
      <c r="AO440">
        <v>1697111</v>
      </c>
      <c r="AP440">
        <v>0</v>
      </c>
      <c r="AQ440">
        <v>1697111</v>
      </c>
      <c r="AR440">
        <v>1405580</v>
      </c>
      <c r="AS440">
        <v>1405580</v>
      </c>
      <c r="AT440">
        <v>187966</v>
      </c>
      <c r="AU440">
        <v>731331</v>
      </c>
      <c r="AV440">
        <v>294715</v>
      </c>
      <c r="AW440">
        <v>436616</v>
      </c>
      <c r="AX440">
        <v>53510</v>
      </c>
      <c r="AY440">
        <v>286302</v>
      </c>
      <c r="AZ440">
        <v>146471</v>
      </c>
      <c r="BB440">
        <v>52322</v>
      </c>
      <c r="BC440">
        <v>133002</v>
      </c>
      <c r="BD440">
        <v>0</v>
      </c>
      <c r="BE440">
        <v>9338</v>
      </c>
      <c r="BF440">
        <v>0</v>
      </c>
      <c r="BG440">
        <v>3837</v>
      </c>
      <c r="BH440">
        <v>912</v>
      </c>
      <c r="BI440">
        <v>4589</v>
      </c>
      <c r="BJ440">
        <v>96869</v>
      </c>
      <c r="BL440">
        <v>0</v>
      </c>
      <c r="BM440">
        <v>96869</v>
      </c>
      <c r="BN440">
        <v>0</v>
      </c>
      <c r="BO440">
        <v>0</v>
      </c>
      <c r="BP440">
        <v>16369</v>
      </c>
      <c r="BQ440">
        <v>0</v>
      </c>
      <c r="BR440">
        <v>11204</v>
      </c>
      <c r="BS440">
        <v>3906</v>
      </c>
      <c r="BT440">
        <v>89895</v>
      </c>
      <c r="BU440">
        <v>98071</v>
      </c>
      <c r="BV440">
        <v>9797</v>
      </c>
    </row>
    <row r="441" spans="1:74" x14ac:dyDescent="0.3">
      <c r="A441">
        <v>58728</v>
      </c>
      <c r="B441">
        <v>0</v>
      </c>
      <c r="C441">
        <v>3750650</v>
      </c>
      <c r="D441">
        <v>0</v>
      </c>
      <c r="E441" t="s">
        <v>173</v>
      </c>
      <c r="F441" t="s">
        <v>150</v>
      </c>
      <c r="G441" t="s">
        <v>135</v>
      </c>
      <c r="H441">
        <v>93291</v>
      </c>
      <c r="I441" s="4">
        <v>43373</v>
      </c>
      <c r="J441" s="4">
        <v>43696</v>
      </c>
      <c r="K441" t="s">
        <v>136</v>
      </c>
      <c r="L441" t="s">
        <v>212</v>
      </c>
      <c r="N441">
        <v>8</v>
      </c>
      <c r="O441">
        <v>0</v>
      </c>
      <c r="P441">
        <v>0</v>
      </c>
      <c r="Q441">
        <v>2</v>
      </c>
      <c r="R441">
        <v>0</v>
      </c>
      <c r="S441" t="s">
        <v>139</v>
      </c>
      <c r="T441">
        <v>47300</v>
      </c>
      <c r="U441" t="s">
        <v>140</v>
      </c>
      <c r="V441" s="4">
        <v>39587</v>
      </c>
      <c r="W441" s="4">
        <v>39587</v>
      </c>
      <c r="X441" s="4">
        <v>43241</v>
      </c>
      <c r="Y441" t="s">
        <v>141</v>
      </c>
      <c r="Z441">
        <v>0</v>
      </c>
      <c r="AA441">
        <v>0</v>
      </c>
      <c r="AB441" t="s">
        <v>142</v>
      </c>
      <c r="AC441" t="s">
        <v>162</v>
      </c>
      <c r="AD441" t="s">
        <v>144</v>
      </c>
      <c r="AE441" t="s">
        <v>145</v>
      </c>
      <c r="AF441" t="s">
        <v>146</v>
      </c>
      <c r="AG441" t="s">
        <v>144</v>
      </c>
      <c r="AH441" t="s">
        <v>147</v>
      </c>
      <c r="AI441" t="s">
        <v>147</v>
      </c>
      <c r="AJ441">
        <v>0</v>
      </c>
      <c r="AK441">
        <v>1</v>
      </c>
      <c r="AL441" t="s">
        <v>175</v>
      </c>
      <c r="AM441">
        <v>636493</v>
      </c>
      <c r="AN441">
        <v>4022</v>
      </c>
      <c r="AO441">
        <v>640515</v>
      </c>
      <c r="AP441">
        <v>0</v>
      </c>
      <c r="AQ441">
        <v>640515</v>
      </c>
      <c r="AR441">
        <v>503421</v>
      </c>
      <c r="AS441">
        <v>503421</v>
      </c>
      <c r="AT441">
        <v>39037</v>
      </c>
      <c r="AU441">
        <v>239099</v>
      </c>
      <c r="AV441">
        <v>90151</v>
      </c>
      <c r="AW441">
        <v>148948</v>
      </c>
      <c r="AX441">
        <v>45148</v>
      </c>
      <c r="AY441">
        <v>55644</v>
      </c>
      <c r="AZ441">
        <v>124493</v>
      </c>
      <c r="BB441">
        <v>41647</v>
      </c>
      <c r="BC441">
        <v>71503</v>
      </c>
      <c r="BD441">
        <v>0</v>
      </c>
      <c r="BE441">
        <v>282</v>
      </c>
      <c r="BF441">
        <v>0</v>
      </c>
      <c r="BG441">
        <v>84</v>
      </c>
      <c r="BH441">
        <v>2</v>
      </c>
      <c r="BI441">
        <v>196</v>
      </c>
      <c r="BJ441">
        <v>23662</v>
      </c>
      <c r="BL441">
        <v>0</v>
      </c>
      <c r="BM441">
        <v>0</v>
      </c>
      <c r="BN441">
        <v>23662</v>
      </c>
      <c r="BO441">
        <v>0</v>
      </c>
      <c r="BP441">
        <v>3158</v>
      </c>
      <c r="BQ441">
        <v>0</v>
      </c>
      <c r="BR441">
        <v>0</v>
      </c>
      <c r="BS441">
        <v>0</v>
      </c>
      <c r="BT441">
        <v>13445</v>
      </c>
      <c r="BU441">
        <v>25592</v>
      </c>
      <c r="BV441">
        <v>4067</v>
      </c>
    </row>
    <row r="442" spans="1:74" x14ac:dyDescent="0.3">
      <c r="AM442">
        <f>SUM(AM440:AM441)</f>
        <v>2324141</v>
      </c>
    </row>
    <row r="445" spans="1:74" x14ac:dyDescent="0.3">
      <c r="A445" t="s">
        <v>219</v>
      </c>
    </row>
    <row r="446" spans="1:74" x14ac:dyDescent="0.3">
      <c r="A446">
        <v>22597</v>
      </c>
      <c r="B446">
        <v>10050</v>
      </c>
      <c r="C446">
        <v>662369</v>
      </c>
      <c r="D446">
        <v>2976396</v>
      </c>
      <c r="E446" t="s">
        <v>133</v>
      </c>
      <c r="F446" t="s">
        <v>134</v>
      </c>
      <c r="G446" t="s">
        <v>135</v>
      </c>
      <c r="H446">
        <v>93257</v>
      </c>
      <c r="I446" s="4">
        <v>43465</v>
      </c>
      <c r="J446" s="4">
        <v>43696</v>
      </c>
      <c r="K446" t="s">
        <v>136</v>
      </c>
      <c r="L446" t="s">
        <v>137</v>
      </c>
      <c r="M446" t="s">
        <v>138</v>
      </c>
      <c r="N446">
        <v>41</v>
      </c>
      <c r="O446">
        <v>0</v>
      </c>
      <c r="P446">
        <v>0</v>
      </c>
      <c r="Q446">
        <v>4</v>
      </c>
      <c r="R446">
        <v>0</v>
      </c>
      <c r="S446" t="s">
        <v>139</v>
      </c>
      <c r="T446">
        <v>47300</v>
      </c>
      <c r="U446" t="s">
        <v>140</v>
      </c>
      <c r="V446" s="4">
        <v>28509</v>
      </c>
      <c r="W446" s="4">
        <v>28509</v>
      </c>
      <c r="X446" s="4">
        <v>43278</v>
      </c>
      <c r="Y446" t="s">
        <v>141</v>
      </c>
      <c r="Z446">
        <v>0</v>
      </c>
      <c r="AA446">
        <v>0</v>
      </c>
      <c r="AB446" t="s">
        <v>142</v>
      </c>
      <c r="AC446" t="s">
        <v>162</v>
      </c>
      <c r="AD446" t="s">
        <v>144</v>
      </c>
      <c r="AE446" t="s">
        <v>145</v>
      </c>
      <c r="AF446" t="s">
        <v>146</v>
      </c>
      <c r="AG446" t="s">
        <v>144</v>
      </c>
      <c r="AH446" t="s">
        <v>147</v>
      </c>
      <c r="AI446" t="s">
        <v>147</v>
      </c>
      <c r="AJ446">
        <v>0</v>
      </c>
      <c r="AK446">
        <v>0</v>
      </c>
      <c r="AL446" t="s">
        <v>148</v>
      </c>
      <c r="AM446">
        <v>1724781</v>
      </c>
      <c r="AN446">
        <v>9750</v>
      </c>
      <c r="AO446">
        <v>1734531</v>
      </c>
      <c r="AP446">
        <v>0</v>
      </c>
      <c r="AQ446">
        <v>1734531</v>
      </c>
      <c r="AR446">
        <v>1454724</v>
      </c>
      <c r="AS446">
        <v>1454724</v>
      </c>
      <c r="AT446">
        <v>213455</v>
      </c>
      <c r="AU446">
        <v>740401</v>
      </c>
      <c r="AV446">
        <v>302051</v>
      </c>
      <c r="AW446">
        <v>438350</v>
      </c>
      <c r="AX446">
        <v>54893</v>
      </c>
      <c r="AY446">
        <v>294462</v>
      </c>
      <c r="AZ446">
        <v>151513</v>
      </c>
      <c r="BB446">
        <v>49162</v>
      </c>
      <c r="BC446">
        <v>127076</v>
      </c>
      <c r="BD446">
        <v>0</v>
      </c>
      <c r="BE446">
        <v>9119</v>
      </c>
      <c r="BF446">
        <v>0</v>
      </c>
      <c r="BG446">
        <v>3920</v>
      </c>
      <c r="BH446">
        <v>848</v>
      </c>
      <c r="BI446">
        <v>4351</v>
      </c>
      <c r="BJ446">
        <v>94449</v>
      </c>
      <c r="BL446">
        <v>0</v>
      </c>
      <c r="BM446">
        <v>94449</v>
      </c>
      <c r="BN446">
        <v>0</v>
      </c>
      <c r="BO446">
        <v>0</v>
      </c>
      <c r="BP446">
        <v>16342</v>
      </c>
      <c r="BQ446">
        <v>0</v>
      </c>
      <c r="BR446">
        <v>10823</v>
      </c>
      <c r="BS446">
        <v>3814</v>
      </c>
      <c r="BT446">
        <v>105187</v>
      </c>
      <c r="BU446">
        <v>108268</v>
      </c>
      <c r="BV446">
        <v>10134</v>
      </c>
    </row>
    <row r="447" spans="1:74" x14ac:dyDescent="0.3">
      <c r="A447">
        <v>58728</v>
      </c>
      <c r="B447">
        <v>0</v>
      </c>
      <c r="C447">
        <v>3750650</v>
      </c>
      <c r="D447">
        <v>0</v>
      </c>
      <c r="E447" t="s">
        <v>173</v>
      </c>
      <c r="F447" t="s">
        <v>150</v>
      </c>
      <c r="G447" t="s">
        <v>135</v>
      </c>
      <c r="H447">
        <v>93291</v>
      </c>
      <c r="I447" s="4">
        <v>43465</v>
      </c>
      <c r="J447" s="4">
        <v>43696</v>
      </c>
      <c r="K447" t="s">
        <v>136</v>
      </c>
      <c r="L447" t="s">
        <v>212</v>
      </c>
      <c r="N447">
        <v>8</v>
      </c>
      <c r="O447">
        <v>0</v>
      </c>
      <c r="P447">
        <v>0</v>
      </c>
      <c r="Q447">
        <v>4</v>
      </c>
      <c r="R447">
        <v>0</v>
      </c>
      <c r="S447" t="s">
        <v>139</v>
      </c>
      <c r="T447">
        <v>47300</v>
      </c>
      <c r="U447" t="s">
        <v>140</v>
      </c>
      <c r="V447" s="4">
        <v>39587</v>
      </c>
      <c r="W447" s="4">
        <v>39587</v>
      </c>
      <c r="X447" s="4">
        <v>43241</v>
      </c>
      <c r="Y447" t="s">
        <v>141</v>
      </c>
      <c r="Z447">
        <v>0</v>
      </c>
      <c r="AA447">
        <v>0</v>
      </c>
      <c r="AB447" t="s">
        <v>142</v>
      </c>
      <c r="AC447" t="s">
        <v>162</v>
      </c>
      <c r="AD447" t="s">
        <v>144</v>
      </c>
      <c r="AE447" t="s">
        <v>145</v>
      </c>
      <c r="AF447" t="s">
        <v>146</v>
      </c>
      <c r="AG447" t="s">
        <v>144</v>
      </c>
      <c r="AH447" t="s">
        <v>147</v>
      </c>
      <c r="AI447" t="s">
        <v>147</v>
      </c>
      <c r="AJ447">
        <v>0</v>
      </c>
      <c r="AK447">
        <v>1</v>
      </c>
      <c r="AL447" t="s">
        <v>175</v>
      </c>
      <c r="AM447">
        <v>645773</v>
      </c>
      <c r="AN447">
        <v>4373</v>
      </c>
      <c r="AO447">
        <v>650146</v>
      </c>
      <c r="AP447">
        <v>0</v>
      </c>
      <c r="AQ447">
        <v>650146</v>
      </c>
      <c r="AR447">
        <v>520576</v>
      </c>
      <c r="AS447">
        <v>520576</v>
      </c>
      <c r="AT447">
        <v>41740</v>
      </c>
      <c r="AU447">
        <v>249015</v>
      </c>
      <c r="AV447">
        <v>88176</v>
      </c>
      <c r="AW447">
        <v>160839</v>
      </c>
      <c r="AX447">
        <v>47803</v>
      </c>
      <c r="AY447">
        <v>57692</v>
      </c>
      <c r="AZ447">
        <v>124326</v>
      </c>
      <c r="BB447">
        <v>37504</v>
      </c>
      <c r="BC447">
        <v>73041</v>
      </c>
      <c r="BD447">
        <v>0</v>
      </c>
      <c r="BE447">
        <v>261</v>
      </c>
      <c r="BF447">
        <v>0</v>
      </c>
      <c r="BG447">
        <v>76</v>
      </c>
      <c r="BH447">
        <v>1</v>
      </c>
      <c r="BI447">
        <v>184</v>
      </c>
      <c r="BJ447">
        <v>18765</v>
      </c>
      <c r="BL447">
        <v>230</v>
      </c>
      <c r="BM447">
        <v>0</v>
      </c>
      <c r="BN447">
        <v>18535</v>
      </c>
      <c r="BO447">
        <v>0</v>
      </c>
      <c r="BP447">
        <v>3203</v>
      </c>
      <c r="BQ447">
        <v>0</v>
      </c>
      <c r="BR447">
        <v>0</v>
      </c>
      <c r="BS447">
        <v>0</v>
      </c>
      <c r="BT447">
        <v>13978</v>
      </c>
      <c r="BU447">
        <v>27762</v>
      </c>
      <c r="BV447">
        <v>4418</v>
      </c>
    </row>
    <row r="448" spans="1:74" x14ac:dyDescent="0.3">
      <c r="AM448">
        <f>SUM(AM446:AM447)</f>
        <v>2370554</v>
      </c>
    </row>
    <row r="451" spans="1:74" x14ac:dyDescent="0.3">
      <c r="A451" t="s">
        <v>220</v>
      </c>
    </row>
    <row r="452" spans="1:74" x14ac:dyDescent="0.3">
      <c r="A452">
        <v>22597</v>
      </c>
      <c r="B452">
        <v>10050</v>
      </c>
      <c r="C452">
        <v>662369</v>
      </c>
      <c r="D452">
        <v>2976396</v>
      </c>
      <c r="E452" t="s">
        <v>133</v>
      </c>
      <c r="F452" t="s">
        <v>134</v>
      </c>
      <c r="G452" t="s">
        <v>135</v>
      </c>
      <c r="H452">
        <v>93257</v>
      </c>
      <c r="I452" s="4">
        <v>43555</v>
      </c>
      <c r="J452" s="4">
        <v>43696</v>
      </c>
      <c r="K452" t="s">
        <v>136</v>
      </c>
      <c r="L452" t="s">
        <v>137</v>
      </c>
      <c r="M452" t="s">
        <v>138</v>
      </c>
      <c r="N452">
        <v>41</v>
      </c>
      <c r="O452">
        <v>0</v>
      </c>
      <c r="P452">
        <v>0</v>
      </c>
      <c r="Q452">
        <v>4</v>
      </c>
      <c r="R452">
        <v>0</v>
      </c>
      <c r="S452" t="s">
        <v>139</v>
      </c>
      <c r="T452">
        <v>47300</v>
      </c>
      <c r="U452" t="s">
        <v>140</v>
      </c>
      <c r="V452" s="4">
        <v>28509</v>
      </c>
      <c r="W452" s="4">
        <v>28509</v>
      </c>
      <c r="X452" s="4">
        <v>43278</v>
      </c>
      <c r="Y452" t="s">
        <v>141</v>
      </c>
      <c r="Z452">
        <v>0</v>
      </c>
      <c r="AA452">
        <v>0</v>
      </c>
      <c r="AB452" t="s">
        <v>142</v>
      </c>
      <c r="AC452" t="s">
        <v>162</v>
      </c>
      <c r="AD452" t="s">
        <v>144</v>
      </c>
      <c r="AE452" t="s">
        <v>145</v>
      </c>
      <c r="AF452" t="s">
        <v>146</v>
      </c>
      <c r="AG452" t="s">
        <v>144</v>
      </c>
      <c r="AH452" t="s">
        <v>147</v>
      </c>
      <c r="AI452" t="s">
        <v>147</v>
      </c>
      <c r="AJ452">
        <v>0</v>
      </c>
      <c r="AK452">
        <v>0</v>
      </c>
      <c r="AL452" t="s">
        <v>148</v>
      </c>
      <c r="AM452">
        <v>1744338</v>
      </c>
      <c r="AN452">
        <v>9438</v>
      </c>
      <c r="AO452">
        <v>1753776</v>
      </c>
      <c r="AP452">
        <v>0</v>
      </c>
      <c r="AQ452">
        <v>1753776</v>
      </c>
      <c r="AR452">
        <v>1474749</v>
      </c>
      <c r="AS452">
        <v>1474749</v>
      </c>
      <c r="AT452">
        <v>214051</v>
      </c>
      <c r="AU452">
        <v>764926</v>
      </c>
      <c r="AV452">
        <v>321829</v>
      </c>
      <c r="AW452">
        <v>443097</v>
      </c>
      <c r="AX452">
        <v>55102</v>
      </c>
      <c r="AY452">
        <v>285565</v>
      </c>
      <c r="AZ452">
        <v>155105</v>
      </c>
      <c r="BB452">
        <v>52177</v>
      </c>
      <c r="BC452">
        <v>122253</v>
      </c>
      <c r="BD452">
        <v>0</v>
      </c>
      <c r="BE452">
        <v>8491</v>
      </c>
      <c r="BF452">
        <v>0</v>
      </c>
      <c r="BG452">
        <v>3675</v>
      </c>
      <c r="BH452">
        <v>851</v>
      </c>
      <c r="BI452">
        <v>3965</v>
      </c>
      <c r="BJ452">
        <v>96107</v>
      </c>
      <c r="BL452">
        <v>0</v>
      </c>
      <c r="BM452">
        <v>96107</v>
      </c>
      <c r="BN452">
        <v>0</v>
      </c>
      <c r="BO452">
        <v>0</v>
      </c>
      <c r="BP452">
        <v>13903</v>
      </c>
      <c r="BQ452">
        <v>0</v>
      </c>
      <c r="BR452">
        <v>10751</v>
      </c>
      <c r="BS452">
        <v>3711</v>
      </c>
      <c r="BT452">
        <v>105950</v>
      </c>
      <c r="BU452">
        <v>108101</v>
      </c>
      <c r="BV452">
        <v>9822</v>
      </c>
    </row>
    <row r="453" spans="1:74" x14ac:dyDescent="0.3">
      <c r="A453">
        <v>58728</v>
      </c>
      <c r="B453">
        <v>0</v>
      </c>
      <c r="C453">
        <v>3750650</v>
      </c>
      <c r="D453">
        <v>0</v>
      </c>
      <c r="E453" t="s">
        <v>173</v>
      </c>
      <c r="F453" t="s">
        <v>150</v>
      </c>
      <c r="G453" t="s">
        <v>135</v>
      </c>
      <c r="H453">
        <v>93291</v>
      </c>
      <c r="I453" s="4">
        <v>43555</v>
      </c>
      <c r="J453" s="4">
        <v>43696</v>
      </c>
      <c r="K453" t="s">
        <v>136</v>
      </c>
      <c r="L453" t="s">
        <v>212</v>
      </c>
      <c r="N453">
        <v>8</v>
      </c>
      <c r="O453">
        <v>0</v>
      </c>
      <c r="P453">
        <v>0</v>
      </c>
      <c r="Q453">
        <v>2</v>
      </c>
      <c r="R453">
        <v>0</v>
      </c>
      <c r="S453" t="s">
        <v>139</v>
      </c>
      <c r="T453">
        <v>47300</v>
      </c>
      <c r="U453" t="s">
        <v>140</v>
      </c>
      <c r="V453" s="4">
        <v>39587</v>
      </c>
      <c r="W453" s="4">
        <v>39587</v>
      </c>
      <c r="X453" s="4">
        <v>43241</v>
      </c>
      <c r="Y453" t="s">
        <v>141</v>
      </c>
      <c r="Z453">
        <v>0</v>
      </c>
      <c r="AA453">
        <v>0</v>
      </c>
      <c r="AB453" t="s">
        <v>142</v>
      </c>
      <c r="AC453" t="s">
        <v>162</v>
      </c>
      <c r="AD453" t="s">
        <v>144</v>
      </c>
      <c r="AE453" t="s">
        <v>145</v>
      </c>
      <c r="AF453" t="s">
        <v>146</v>
      </c>
      <c r="AG453" t="s">
        <v>144</v>
      </c>
      <c r="AH453" t="s">
        <v>147</v>
      </c>
      <c r="AI453" t="s">
        <v>147</v>
      </c>
      <c r="AJ453">
        <v>0</v>
      </c>
      <c r="AK453">
        <v>1</v>
      </c>
      <c r="AL453" t="s">
        <v>175</v>
      </c>
      <c r="AM453">
        <v>631255</v>
      </c>
      <c r="AN453">
        <v>4623</v>
      </c>
      <c r="AO453">
        <v>635878</v>
      </c>
      <c r="AP453">
        <v>0</v>
      </c>
      <c r="AQ453">
        <v>635878</v>
      </c>
      <c r="AR453">
        <v>515115</v>
      </c>
      <c r="AS453">
        <v>515115</v>
      </c>
      <c r="AT453">
        <v>45817</v>
      </c>
      <c r="AU453">
        <v>244198</v>
      </c>
      <c r="AV453">
        <v>89282</v>
      </c>
      <c r="AW453">
        <v>154916</v>
      </c>
      <c r="AX453">
        <v>46423</v>
      </c>
      <c r="AY453">
        <v>54136</v>
      </c>
      <c r="AZ453">
        <v>124541</v>
      </c>
      <c r="BB453">
        <v>35050</v>
      </c>
      <c r="BC453">
        <v>66887</v>
      </c>
      <c r="BD453">
        <v>0</v>
      </c>
      <c r="BE453">
        <v>261</v>
      </c>
      <c r="BF453">
        <v>0</v>
      </c>
      <c r="BG453">
        <v>86</v>
      </c>
      <c r="BH453">
        <v>0</v>
      </c>
      <c r="BI453">
        <v>175</v>
      </c>
      <c r="BJ453">
        <v>18565</v>
      </c>
      <c r="BL453">
        <v>228</v>
      </c>
      <c r="BM453">
        <v>0</v>
      </c>
      <c r="BN453">
        <v>18337</v>
      </c>
      <c r="BO453">
        <v>0</v>
      </c>
      <c r="BP453">
        <v>3017</v>
      </c>
      <c r="BQ453">
        <v>0</v>
      </c>
      <c r="BR453">
        <v>0</v>
      </c>
      <c r="BS453">
        <v>0</v>
      </c>
      <c r="BT453">
        <v>11757</v>
      </c>
      <c r="BU453">
        <v>34060</v>
      </c>
      <c r="BV453">
        <v>4668</v>
      </c>
    </row>
    <row r="454" spans="1:74" x14ac:dyDescent="0.3">
      <c r="AM454">
        <f>SUM(AM452:AM453)</f>
        <v>2375593</v>
      </c>
    </row>
    <row r="457" spans="1:74" x14ac:dyDescent="0.3">
      <c r="A457" t="s">
        <v>221</v>
      </c>
    </row>
    <row r="458" spans="1:74" x14ac:dyDescent="0.3">
      <c r="A458">
        <v>22597</v>
      </c>
      <c r="B458">
        <v>10050</v>
      </c>
      <c r="C458">
        <v>662369</v>
      </c>
      <c r="D458">
        <v>2976396</v>
      </c>
      <c r="E458" t="s">
        <v>133</v>
      </c>
      <c r="F458" t="s">
        <v>134</v>
      </c>
      <c r="G458" t="s">
        <v>135</v>
      </c>
      <c r="H458">
        <v>93257</v>
      </c>
      <c r="I458" s="4">
        <v>43646</v>
      </c>
      <c r="J458" s="4">
        <v>43696</v>
      </c>
      <c r="K458" t="s">
        <v>136</v>
      </c>
      <c r="L458" t="s">
        <v>137</v>
      </c>
      <c r="M458" t="s">
        <v>138</v>
      </c>
      <c r="N458">
        <v>41</v>
      </c>
      <c r="O458">
        <v>0</v>
      </c>
      <c r="P458">
        <v>0</v>
      </c>
      <c r="Q458">
        <v>4</v>
      </c>
      <c r="R458">
        <v>0</v>
      </c>
      <c r="S458" t="s">
        <v>139</v>
      </c>
      <c r="T458">
        <v>47300</v>
      </c>
      <c r="U458" t="s">
        <v>140</v>
      </c>
      <c r="V458" s="4">
        <v>28509</v>
      </c>
      <c r="W458" s="4">
        <v>28509</v>
      </c>
      <c r="X458" s="4">
        <v>43278</v>
      </c>
      <c r="Y458" t="s">
        <v>141</v>
      </c>
      <c r="Z458">
        <v>0</v>
      </c>
      <c r="AA458">
        <v>0</v>
      </c>
      <c r="AB458" t="s">
        <v>142</v>
      </c>
      <c r="AC458" t="s">
        <v>162</v>
      </c>
      <c r="AD458" t="s">
        <v>144</v>
      </c>
      <c r="AE458" t="s">
        <v>145</v>
      </c>
      <c r="AF458" t="s">
        <v>146</v>
      </c>
      <c r="AG458" t="s">
        <v>144</v>
      </c>
      <c r="AH458" t="s">
        <v>147</v>
      </c>
      <c r="AI458" t="s">
        <v>147</v>
      </c>
      <c r="AJ458">
        <v>0</v>
      </c>
      <c r="AK458">
        <v>0</v>
      </c>
      <c r="AL458" t="s">
        <v>148</v>
      </c>
      <c r="AM458">
        <v>1770847</v>
      </c>
      <c r="AN458">
        <v>9883</v>
      </c>
      <c r="AO458">
        <v>1780730</v>
      </c>
      <c r="AP458">
        <v>0</v>
      </c>
      <c r="AQ458">
        <v>1780730</v>
      </c>
      <c r="AR458">
        <v>1439020</v>
      </c>
      <c r="AS458">
        <v>1439020</v>
      </c>
      <c r="AT458">
        <v>213007</v>
      </c>
      <c r="AU458">
        <v>746281</v>
      </c>
      <c r="AV458">
        <v>322660</v>
      </c>
      <c r="AW458">
        <v>423621</v>
      </c>
      <c r="AX458">
        <v>53636</v>
      </c>
      <c r="AY458">
        <v>273473</v>
      </c>
      <c r="AZ458">
        <v>152623</v>
      </c>
      <c r="BB458">
        <v>51652</v>
      </c>
      <c r="BC458">
        <v>124177</v>
      </c>
      <c r="BD458">
        <v>0</v>
      </c>
      <c r="BE458">
        <v>8508</v>
      </c>
      <c r="BF458">
        <v>0</v>
      </c>
      <c r="BG458">
        <v>3577</v>
      </c>
      <c r="BH458">
        <v>837</v>
      </c>
      <c r="BI458">
        <v>4094</v>
      </c>
      <c r="BJ458">
        <v>157373</v>
      </c>
      <c r="BL458">
        <v>0</v>
      </c>
      <c r="BM458">
        <v>157373</v>
      </c>
      <c r="BN458">
        <v>0</v>
      </c>
      <c r="BO458">
        <v>0</v>
      </c>
      <c r="BP458">
        <v>17278</v>
      </c>
      <c r="BQ458">
        <v>0</v>
      </c>
      <c r="BR458">
        <v>9246</v>
      </c>
      <c r="BS458">
        <v>2301</v>
      </c>
      <c r="BT458">
        <v>105334</v>
      </c>
      <c r="BU458">
        <v>107673</v>
      </c>
      <c r="BV458">
        <v>10267</v>
      </c>
    </row>
    <row r="459" spans="1:74" x14ac:dyDescent="0.3">
      <c r="A459">
        <v>58728</v>
      </c>
      <c r="B459">
        <v>0</v>
      </c>
      <c r="C459">
        <v>3750650</v>
      </c>
      <c r="D459">
        <v>0</v>
      </c>
      <c r="E459" t="s">
        <v>173</v>
      </c>
      <c r="F459" t="s">
        <v>150</v>
      </c>
      <c r="G459" t="s">
        <v>135</v>
      </c>
      <c r="H459">
        <v>93291</v>
      </c>
      <c r="I459" s="4">
        <v>43646</v>
      </c>
      <c r="J459" s="4">
        <v>43696</v>
      </c>
      <c r="K459" t="s">
        <v>136</v>
      </c>
      <c r="L459" t="s">
        <v>212</v>
      </c>
      <c r="N459">
        <v>8</v>
      </c>
      <c r="O459">
        <v>0</v>
      </c>
      <c r="P459">
        <v>0</v>
      </c>
      <c r="Q459">
        <v>2</v>
      </c>
      <c r="R459">
        <v>0</v>
      </c>
      <c r="S459" t="s">
        <v>139</v>
      </c>
      <c r="T459">
        <v>47300</v>
      </c>
      <c r="U459" t="s">
        <v>140</v>
      </c>
      <c r="V459" s="4">
        <v>39587</v>
      </c>
      <c r="W459" s="4">
        <v>39587</v>
      </c>
      <c r="X459" s="4">
        <v>43241</v>
      </c>
      <c r="Y459" t="s">
        <v>141</v>
      </c>
      <c r="Z459">
        <v>0</v>
      </c>
      <c r="AA459">
        <v>0</v>
      </c>
      <c r="AB459" t="s">
        <v>142</v>
      </c>
      <c r="AC459" t="s">
        <v>162</v>
      </c>
      <c r="AD459" t="s">
        <v>144</v>
      </c>
      <c r="AE459" t="s">
        <v>145</v>
      </c>
      <c r="AF459" t="s">
        <v>146</v>
      </c>
      <c r="AG459" t="s">
        <v>144</v>
      </c>
      <c r="AH459" t="s">
        <v>147</v>
      </c>
      <c r="AI459" t="s">
        <v>147</v>
      </c>
      <c r="AJ459">
        <v>0</v>
      </c>
      <c r="AK459">
        <v>1</v>
      </c>
      <c r="AL459" t="s">
        <v>175</v>
      </c>
      <c r="AM459">
        <v>643512</v>
      </c>
      <c r="AN459">
        <v>5473</v>
      </c>
      <c r="AO459">
        <v>648985</v>
      </c>
      <c r="AP459">
        <v>0</v>
      </c>
      <c r="AQ459">
        <v>648985</v>
      </c>
      <c r="AR459">
        <v>531158</v>
      </c>
      <c r="AS459">
        <v>531158</v>
      </c>
      <c r="AT459">
        <v>35943</v>
      </c>
      <c r="AU459">
        <v>265397</v>
      </c>
      <c r="AV459">
        <v>94036</v>
      </c>
      <c r="AW459">
        <v>171361</v>
      </c>
      <c r="AX459">
        <v>42719</v>
      </c>
      <c r="AY459">
        <v>51760</v>
      </c>
      <c r="AZ459">
        <v>135339</v>
      </c>
      <c r="BB459">
        <v>38623</v>
      </c>
      <c r="BC459">
        <v>59367</v>
      </c>
      <c r="BD459">
        <v>0</v>
      </c>
      <c r="BE459">
        <v>241</v>
      </c>
      <c r="BF459">
        <v>0</v>
      </c>
      <c r="BG459">
        <v>79</v>
      </c>
      <c r="BH459">
        <v>0</v>
      </c>
      <c r="BI459">
        <v>162</v>
      </c>
      <c r="BJ459">
        <v>19596</v>
      </c>
      <c r="BL459">
        <v>0</v>
      </c>
      <c r="BM459">
        <v>0</v>
      </c>
      <c r="BN459">
        <v>19596</v>
      </c>
      <c r="BO459">
        <v>0</v>
      </c>
      <c r="BP459">
        <v>3405</v>
      </c>
      <c r="BQ459">
        <v>0</v>
      </c>
      <c r="BR459">
        <v>0</v>
      </c>
      <c r="BS459">
        <v>0</v>
      </c>
      <c r="BT459">
        <v>10567</v>
      </c>
      <c r="BU459">
        <v>25376</v>
      </c>
      <c r="BV459">
        <v>5523</v>
      </c>
    </row>
    <row r="460" spans="1:74" x14ac:dyDescent="0.3">
      <c r="AM460">
        <f>SUM(AM458:AM459)</f>
        <v>2414359</v>
      </c>
    </row>
    <row r="463" spans="1:74" x14ac:dyDescent="0.3">
      <c r="A463" t="s">
        <v>352</v>
      </c>
    </row>
    <row r="464" spans="1:74" x14ac:dyDescent="0.3">
      <c r="A464">
        <v>22597</v>
      </c>
      <c r="B464">
        <v>10050</v>
      </c>
      <c r="C464">
        <v>662369</v>
      </c>
      <c r="D464">
        <v>2976396</v>
      </c>
      <c r="E464" t="s">
        <v>133</v>
      </c>
      <c r="F464" t="s">
        <v>134</v>
      </c>
      <c r="G464" t="s">
        <v>135</v>
      </c>
      <c r="H464">
        <v>93257</v>
      </c>
      <c r="I464" s="4">
        <v>38077</v>
      </c>
      <c r="J464" s="4">
        <v>43510</v>
      </c>
      <c r="K464" t="s">
        <v>136</v>
      </c>
      <c r="L464" t="s">
        <v>137</v>
      </c>
      <c r="M464" t="s">
        <v>138</v>
      </c>
      <c r="N464">
        <v>17</v>
      </c>
      <c r="O464">
        <v>0</v>
      </c>
      <c r="P464">
        <v>0</v>
      </c>
      <c r="Q464">
        <v>4</v>
      </c>
      <c r="R464">
        <v>0</v>
      </c>
      <c r="S464" t="s">
        <v>139</v>
      </c>
      <c r="T464">
        <v>47300</v>
      </c>
      <c r="U464" t="s">
        <v>140</v>
      </c>
      <c r="V464" s="4">
        <v>28509</v>
      </c>
      <c r="W464" s="4">
        <v>28509</v>
      </c>
      <c r="X464" s="4">
        <v>38805</v>
      </c>
      <c r="Y464" t="s">
        <v>141</v>
      </c>
      <c r="Z464">
        <v>0</v>
      </c>
      <c r="AA464">
        <v>0</v>
      </c>
      <c r="AB464" t="s">
        <v>142</v>
      </c>
      <c r="AC464" t="s">
        <v>143</v>
      </c>
      <c r="AD464" t="s">
        <v>144</v>
      </c>
      <c r="AE464" t="s">
        <v>145</v>
      </c>
      <c r="AF464" t="s">
        <v>146</v>
      </c>
      <c r="AG464" t="s">
        <v>144</v>
      </c>
      <c r="AH464" t="s">
        <v>147</v>
      </c>
      <c r="AI464" t="s">
        <v>147</v>
      </c>
      <c r="AJ464">
        <v>0</v>
      </c>
      <c r="AK464">
        <v>1</v>
      </c>
      <c r="AL464" t="s">
        <v>148</v>
      </c>
      <c r="AM464">
        <v>603075</v>
      </c>
      <c r="AN464">
        <v>7286</v>
      </c>
      <c r="AO464">
        <v>610361</v>
      </c>
      <c r="AP464">
        <v>1754</v>
      </c>
      <c r="AQ464">
        <v>612115</v>
      </c>
      <c r="AR464">
        <v>446020</v>
      </c>
      <c r="AS464">
        <v>446020</v>
      </c>
      <c r="AT464">
        <v>97161</v>
      </c>
      <c r="AU464">
        <v>215412</v>
      </c>
      <c r="AX464">
        <v>9488</v>
      </c>
      <c r="AY464">
        <v>93444</v>
      </c>
      <c r="AZ464">
        <v>30515</v>
      </c>
      <c r="BB464">
        <v>12213</v>
      </c>
      <c r="BC464">
        <v>102570</v>
      </c>
      <c r="BD464">
        <v>0</v>
      </c>
      <c r="BE464">
        <v>50146</v>
      </c>
      <c r="BF464">
        <v>10254</v>
      </c>
      <c r="BG464">
        <v>23447</v>
      </c>
      <c r="BI464">
        <v>16445</v>
      </c>
      <c r="BJ464">
        <v>1166</v>
      </c>
      <c r="BK464">
        <v>0</v>
      </c>
      <c r="BL464">
        <v>189</v>
      </c>
      <c r="BM464">
        <v>0</v>
      </c>
      <c r="BN464">
        <v>977</v>
      </c>
      <c r="BO464">
        <v>0</v>
      </c>
      <c r="BP464">
        <v>0</v>
      </c>
      <c r="BQ464">
        <v>0</v>
      </c>
      <c r="BR464">
        <v>0</v>
      </c>
      <c r="BS464">
        <v>0</v>
      </c>
      <c r="BV464">
        <v>7286</v>
      </c>
    </row>
    <row r="465" spans="1:74" x14ac:dyDescent="0.3">
      <c r="A465">
        <v>34156</v>
      </c>
      <c r="B465">
        <v>14783</v>
      </c>
      <c r="C465">
        <v>2446152</v>
      </c>
      <c r="D465">
        <v>3139424</v>
      </c>
      <c r="E465" t="s">
        <v>149</v>
      </c>
      <c r="F465" t="s">
        <v>150</v>
      </c>
      <c r="G465" t="s">
        <v>135</v>
      </c>
      <c r="H465">
        <v>93279</v>
      </c>
      <c r="I465" s="4">
        <v>38077</v>
      </c>
      <c r="J465" s="4">
        <v>43510</v>
      </c>
      <c r="K465" t="s">
        <v>136</v>
      </c>
      <c r="L465" t="s">
        <v>151</v>
      </c>
      <c r="M465" t="s">
        <v>152</v>
      </c>
      <c r="N465">
        <v>4</v>
      </c>
      <c r="O465">
        <v>0</v>
      </c>
      <c r="P465">
        <v>0</v>
      </c>
      <c r="Q465">
        <v>4</v>
      </c>
      <c r="R465">
        <v>0</v>
      </c>
      <c r="S465" t="s">
        <v>139</v>
      </c>
      <c r="T465">
        <v>47300</v>
      </c>
      <c r="U465" t="s">
        <v>140</v>
      </c>
      <c r="V465" s="4">
        <v>35163</v>
      </c>
      <c r="W465" s="4">
        <v>35163</v>
      </c>
      <c r="X465" s="4">
        <v>38537</v>
      </c>
      <c r="Y465" t="s">
        <v>141</v>
      </c>
      <c r="Z465">
        <v>0</v>
      </c>
      <c r="AA465">
        <v>0</v>
      </c>
      <c r="AB465" t="s">
        <v>142</v>
      </c>
      <c r="AC465" t="s">
        <v>143</v>
      </c>
      <c r="AD465" t="s">
        <v>144</v>
      </c>
      <c r="AE465" t="s">
        <v>145</v>
      </c>
      <c r="AF465" t="s">
        <v>146</v>
      </c>
      <c r="AG465" t="s">
        <v>144</v>
      </c>
      <c r="AH465" t="s">
        <v>147</v>
      </c>
      <c r="AI465" t="s">
        <v>147</v>
      </c>
      <c r="AJ465">
        <v>0</v>
      </c>
      <c r="AK465">
        <v>1</v>
      </c>
      <c r="AM465">
        <v>103537</v>
      </c>
      <c r="AN465">
        <v>1430</v>
      </c>
      <c r="AO465">
        <v>104967</v>
      </c>
      <c r="AP465">
        <v>0</v>
      </c>
      <c r="AQ465">
        <v>104967</v>
      </c>
      <c r="AR465">
        <v>75640</v>
      </c>
      <c r="AS465">
        <v>75640</v>
      </c>
      <c r="AT465">
        <v>14196</v>
      </c>
      <c r="AU465">
        <v>47096</v>
      </c>
      <c r="AX465">
        <v>4787</v>
      </c>
      <c r="AY465">
        <v>5781</v>
      </c>
      <c r="AZ465">
        <v>3780</v>
      </c>
      <c r="BB465">
        <v>5072</v>
      </c>
      <c r="BC465">
        <v>22309</v>
      </c>
      <c r="BE465">
        <v>1799</v>
      </c>
      <c r="BF465">
        <v>0</v>
      </c>
      <c r="BG465">
        <v>1262</v>
      </c>
      <c r="BI465">
        <v>537</v>
      </c>
      <c r="BJ465">
        <v>147</v>
      </c>
      <c r="BK465">
        <v>0</v>
      </c>
      <c r="BL465">
        <v>0</v>
      </c>
      <c r="BM465">
        <v>77</v>
      </c>
      <c r="BN465">
        <v>70</v>
      </c>
      <c r="BO465">
        <v>0</v>
      </c>
      <c r="BP465">
        <v>1201</v>
      </c>
      <c r="BR465">
        <v>0</v>
      </c>
      <c r="BS465">
        <v>0</v>
      </c>
      <c r="BV465">
        <v>1343</v>
      </c>
    </row>
    <row r="466" spans="1:74" x14ac:dyDescent="0.3">
      <c r="A466">
        <v>25870</v>
      </c>
      <c r="B466">
        <v>0</v>
      </c>
      <c r="C466">
        <v>803461</v>
      </c>
      <c r="D466">
        <v>0</v>
      </c>
      <c r="E466" t="s">
        <v>153</v>
      </c>
      <c r="F466" t="s">
        <v>134</v>
      </c>
      <c r="G466" t="s">
        <v>135</v>
      </c>
      <c r="H466">
        <v>93257</v>
      </c>
      <c r="I466" s="4">
        <v>38077</v>
      </c>
      <c r="J466" s="4">
        <v>43510</v>
      </c>
      <c r="K466" t="s">
        <v>136</v>
      </c>
      <c r="L466" t="s">
        <v>154</v>
      </c>
      <c r="N466">
        <v>24</v>
      </c>
      <c r="O466">
        <v>0</v>
      </c>
      <c r="P466">
        <v>0</v>
      </c>
      <c r="Q466">
        <v>6</v>
      </c>
      <c r="R466">
        <v>0</v>
      </c>
      <c r="S466" t="s">
        <v>139</v>
      </c>
      <c r="T466">
        <v>47300</v>
      </c>
      <c r="U466" t="s">
        <v>140</v>
      </c>
      <c r="V466" s="4">
        <v>9322</v>
      </c>
      <c r="W466" s="4">
        <v>31033</v>
      </c>
      <c r="X466" s="4">
        <v>38805</v>
      </c>
      <c r="Y466" t="s">
        <v>141</v>
      </c>
      <c r="Z466">
        <v>0</v>
      </c>
      <c r="AA466">
        <v>0</v>
      </c>
      <c r="AB466" t="s">
        <v>142</v>
      </c>
      <c r="AC466" t="s">
        <v>143</v>
      </c>
      <c r="AD466" t="s">
        <v>144</v>
      </c>
      <c r="AE466" t="s">
        <v>145</v>
      </c>
      <c r="AF466" t="s">
        <v>146</v>
      </c>
      <c r="AG466" t="s">
        <v>144</v>
      </c>
      <c r="AH466" t="s">
        <v>147</v>
      </c>
      <c r="AI466" t="s">
        <v>147</v>
      </c>
      <c r="AJ466">
        <v>0</v>
      </c>
      <c r="AK466">
        <v>0</v>
      </c>
      <c r="AM466">
        <v>87005</v>
      </c>
      <c r="AN466">
        <v>1802</v>
      </c>
      <c r="AO466">
        <v>88807</v>
      </c>
      <c r="AP466">
        <v>0</v>
      </c>
      <c r="AQ466">
        <v>88807</v>
      </c>
      <c r="AR466">
        <v>9932</v>
      </c>
      <c r="AS466">
        <v>9932</v>
      </c>
      <c r="AT466">
        <v>0</v>
      </c>
      <c r="AU466">
        <v>1848</v>
      </c>
      <c r="AX466">
        <v>0</v>
      </c>
      <c r="AY466">
        <v>8084</v>
      </c>
      <c r="AZ466">
        <v>0</v>
      </c>
      <c r="BB466">
        <v>0</v>
      </c>
      <c r="BC466">
        <v>0</v>
      </c>
      <c r="BE466">
        <v>78875</v>
      </c>
      <c r="BF466">
        <v>0</v>
      </c>
      <c r="BG466">
        <v>0</v>
      </c>
      <c r="BI466">
        <v>78875</v>
      </c>
      <c r="BJ466">
        <v>0</v>
      </c>
      <c r="BK466">
        <v>0</v>
      </c>
      <c r="BL466">
        <v>0</v>
      </c>
      <c r="BM466">
        <v>0</v>
      </c>
      <c r="BN466">
        <v>0</v>
      </c>
      <c r="BO466">
        <v>0</v>
      </c>
      <c r="BP466">
        <v>0</v>
      </c>
      <c r="BR466">
        <v>0</v>
      </c>
      <c r="BS466">
        <v>0</v>
      </c>
      <c r="BV466">
        <v>1147</v>
      </c>
    </row>
    <row r="467" spans="1:74" x14ac:dyDescent="0.3">
      <c r="A467">
        <v>22496</v>
      </c>
      <c r="B467">
        <v>9821</v>
      </c>
      <c r="C467">
        <v>277567</v>
      </c>
      <c r="D467">
        <v>0</v>
      </c>
      <c r="E467" t="s">
        <v>155</v>
      </c>
      <c r="F467" t="s">
        <v>150</v>
      </c>
      <c r="G467" t="s">
        <v>135</v>
      </c>
      <c r="H467">
        <v>93291</v>
      </c>
      <c r="I467" s="4">
        <v>38077</v>
      </c>
      <c r="J467" s="4">
        <v>43510</v>
      </c>
      <c r="K467" t="s">
        <v>136</v>
      </c>
      <c r="L467" t="s">
        <v>156</v>
      </c>
      <c r="N467">
        <v>4</v>
      </c>
      <c r="O467">
        <v>0</v>
      </c>
      <c r="P467">
        <v>0</v>
      </c>
      <c r="Q467">
        <v>4</v>
      </c>
      <c r="R467">
        <v>0</v>
      </c>
      <c r="S467" t="s">
        <v>139</v>
      </c>
      <c r="T467">
        <v>47300</v>
      </c>
      <c r="U467" t="s">
        <v>140</v>
      </c>
      <c r="V467" s="4">
        <v>28338</v>
      </c>
      <c r="W467" s="4">
        <v>28338</v>
      </c>
      <c r="X467" s="4">
        <v>38805</v>
      </c>
      <c r="Y467" t="s">
        <v>141</v>
      </c>
      <c r="Z467">
        <v>0</v>
      </c>
      <c r="AA467">
        <v>0</v>
      </c>
      <c r="AB467" t="s">
        <v>142</v>
      </c>
      <c r="AC467" t="s">
        <v>143</v>
      </c>
      <c r="AD467" t="s">
        <v>144</v>
      </c>
      <c r="AE467" t="s">
        <v>145</v>
      </c>
      <c r="AF467" t="s">
        <v>146</v>
      </c>
      <c r="AG467" t="s">
        <v>144</v>
      </c>
      <c r="AH467" t="s">
        <v>147</v>
      </c>
      <c r="AI467" t="s">
        <v>147</v>
      </c>
      <c r="AJ467">
        <v>0</v>
      </c>
      <c r="AK467">
        <v>1</v>
      </c>
      <c r="AM467">
        <v>89828</v>
      </c>
      <c r="AN467">
        <v>1394</v>
      </c>
      <c r="AO467">
        <v>91222</v>
      </c>
      <c r="AP467">
        <v>309</v>
      </c>
      <c r="AQ467">
        <v>91531</v>
      </c>
      <c r="AR467">
        <v>58624</v>
      </c>
      <c r="AS467">
        <v>58624</v>
      </c>
      <c r="AT467">
        <v>9346</v>
      </c>
      <c r="AU467">
        <v>33666</v>
      </c>
      <c r="AX467">
        <v>75</v>
      </c>
      <c r="AY467">
        <v>14395</v>
      </c>
      <c r="AZ467">
        <v>1142</v>
      </c>
      <c r="BB467">
        <v>1948</v>
      </c>
      <c r="BC467">
        <v>17923</v>
      </c>
      <c r="BE467">
        <v>12737</v>
      </c>
      <c r="BF467">
        <v>341</v>
      </c>
      <c r="BG467">
        <v>2396</v>
      </c>
      <c r="BI467">
        <v>10000</v>
      </c>
      <c r="BJ467">
        <v>299</v>
      </c>
      <c r="BK467">
        <v>0</v>
      </c>
      <c r="BL467">
        <v>0</v>
      </c>
      <c r="BM467">
        <v>95</v>
      </c>
      <c r="BN467">
        <v>204</v>
      </c>
      <c r="BO467">
        <v>0</v>
      </c>
      <c r="BP467">
        <v>350</v>
      </c>
      <c r="BR467">
        <v>17</v>
      </c>
      <c r="BS467">
        <v>17</v>
      </c>
      <c r="BV467">
        <v>1372</v>
      </c>
    </row>
    <row r="468" spans="1:74" x14ac:dyDescent="0.3">
      <c r="AM468">
        <f>SUM(AM464:AM467)</f>
        <v>883445</v>
      </c>
    </row>
    <row r="471" spans="1:74" x14ac:dyDescent="0.3">
      <c r="A471" t="s">
        <v>353</v>
      </c>
    </row>
    <row r="472" spans="1:74" x14ac:dyDescent="0.3">
      <c r="A472">
        <v>22597</v>
      </c>
      <c r="B472">
        <v>10050</v>
      </c>
      <c r="C472">
        <v>662369</v>
      </c>
      <c r="D472">
        <v>2976396</v>
      </c>
      <c r="E472" t="s">
        <v>133</v>
      </c>
      <c r="F472" t="s">
        <v>134</v>
      </c>
      <c r="G472" t="s">
        <v>135</v>
      </c>
      <c r="H472">
        <v>93257</v>
      </c>
      <c r="I472" s="4">
        <v>38168</v>
      </c>
      <c r="J472" s="4">
        <v>43510</v>
      </c>
      <c r="K472" t="s">
        <v>136</v>
      </c>
      <c r="L472" t="s">
        <v>137</v>
      </c>
      <c r="M472" t="s">
        <v>138</v>
      </c>
      <c r="N472">
        <v>18</v>
      </c>
      <c r="O472">
        <v>0</v>
      </c>
      <c r="P472">
        <v>0</v>
      </c>
      <c r="Q472">
        <v>4</v>
      </c>
      <c r="R472">
        <v>0</v>
      </c>
      <c r="S472" t="s">
        <v>139</v>
      </c>
      <c r="T472">
        <v>47300</v>
      </c>
      <c r="U472" t="s">
        <v>140</v>
      </c>
      <c r="V472" s="4">
        <v>28509</v>
      </c>
      <c r="W472" s="4">
        <v>28509</v>
      </c>
      <c r="X472" s="4">
        <v>38805</v>
      </c>
      <c r="Y472" t="s">
        <v>141</v>
      </c>
      <c r="Z472">
        <v>0</v>
      </c>
      <c r="AA472">
        <v>0</v>
      </c>
      <c r="AB472" t="s">
        <v>142</v>
      </c>
      <c r="AC472" t="s">
        <v>143</v>
      </c>
      <c r="AD472" t="s">
        <v>144</v>
      </c>
      <c r="AE472" t="s">
        <v>145</v>
      </c>
      <c r="AF472" t="s">
        <v>146</v>
      </c>
      <c r="AG472" t="s">
        <v>144</v>
      </c>
      <c r="AH472" t="s">
        <v>147</v>
      </c>
      <c r="AI472" t="s">
        <v>147</v>
      </c>
      <c r="AJ472">
        <v>0</v>
      </c>
      <c r="AK472">
        <v>1</v>
      </c>
      <c r="AL472" t="s">
        <v>148</v>
      </c>
      <c r="AM472">
        <v>618149</v>
      </c>
      <c r="AN472">
        <v>7680</v>
      </c>
      <c r="AO472">
        <v>625829</v>
      </c>
      <c r="AP472">
        <v>1346</v>
      </c>
      <c r="AQ472">
        <v>627175</v>
      </c>
      <c r="AR472">
        <v>455066</v>
      </c>
      <c r="AS472">
        <v>455066</v>
      </c>
      <c r="AT472">
        <v>102236</v>
      </c>
      <c r="AU472">
        <v>213607</v>
      </c>
      <c r="AX472">
        <v>8045</v>
      </c>
      <c r="AY472">
        <v>96863</v>
      </c>
      <c r="AZ472">
        <v>34315</v>
      </c>
      <c r="BB472">
        <v>11058</v>
      </c>
      <c r="BC472">
        <v>105094</v>
      </c>
      <c r="BD472">
        <v>0</v>
      </c>
      <c r="BE472">
        <v>54834</v>
      </c>
      <c r="BF472">
        <v>10413</v>
      </c>
      <c r="BG472">
        <v>24410</v>
      </c>
      <c r="BI472">
        <v>20011</v>
      </c>
      <c r="BJ472">
        <v>1123</v>
      </c>
      <c r="BK472">
        <v>0</v>
      </c>
      <c r="BL472">
        <v>189</v>
      </c>
      <c r="BM472">
        <v>0</v>
      </c>
      <c r="BN472">
        <v>934</v>
      </c>
      <c r="BO472">
        <v>0</v>
      </c>
      <c r="BP472">
        <v>0</v>
      </c>
      <c r="BQ472">
        <v>0</v>
      </c>
      <c r="BR472">
        <v>0</v>
      </c>
      <c r="BS472">
        <v>0</v>
      </c>
      <c r="BV472">
        <v>7812</v>
      </c>
    </row>
    <row r="473" spans="1:74" x14ac:dyDescent="0.3">
      <c r="A473">
        <v>34156</v>
      </c>
      <c r="B473">
        <v>14783</v>
      </c>
      <c r="C473">
        <v>2446152</v>
      </c>
      <c r="D473">
        <v>3139424</v>
      </c>
      <c r="E473" t="s">
        <v>149</v>
      </c>
      <c r="F473" t="s">
        <v>150</v>
      </c>
      <c r="G473" t="s">
        <v>135</v>
      </c>
      <c r="H473">
        <v>93279</v>
      </c>
      <c r="I473" s="4">
        <v>38168</v>
      </c>
      <c r="J473" s="4">
        <v>43510</v>
      </c>
      <c r="K473" t="s">
        <v>136</v>
      </c>
      <c r="L473" t="s">
        <v>151</v>
      </c>
      <c r="M473" t="s">
        <v>152</v>
      </c>
      <c r="N473">
        <v>4</v>
      </c>
      <c r="O473">
        <v>0</v>
      </c>
      <c r="P473">
        <v>0</v>
      </c>
      <c r="Q473">
        <v>4</v>
      </c>
      <c r="R473">
        <v>0</v>
      </c>
      <c r="S473" t="s">
        <v>139</v>
      </c>
      <c r="T473">
        <v>47300</v>
      </c>
      <c r="U473" t="s">
        <v>140</v>
      </c>
      <c r="V473" s="4">
        <v>35163</v>
      </c>
      <c r="W473" s="4">
        <v>35163</v>
      </c>
      <c r="X473" s="4">
        <v>38537</v>
      </c>
      <c r="Y473" t="s">
        <v>141</v>
      </c>
      <c r="Z473">
        <v>0</v>
      </c>
      <c r="AA473">
        <v>0</v>
      </c>
      <c r="AB473" t="s">
        <v>142</v>
      </c>
      <c r="AC473" t="s">
        <v>143</v>
      </c>
      <c r="AD473" t="s">
        <v>144</v>
      </c>
      <c r="AE473" t="s">
        <v>145</v>
      </c>
      <c r="AF473" t="s">
        <v>146</v>
      </c>
      <c r="AG473" t="s">
        <v>144</v>
      </c>
      <c r="AH473" t="s">
        <v>147</v>
      </c>
      <c r="AI473" t="s">
        <v>147</v>
      </c>
      <c r="AJ473">
        <v>0</v>
      </c>
      <c r="AK473">
        <v>1</v>
      </c>
      <c r="AM473">
        <v>105573</v>
      </c>
      <c r="AN473">
        <v>1312</v>
      </c>
      <c r="AO473">
        <v>106885</v>
      </c>
      <c r="AP473">
        <v>0</v>
      </c>
      <c r="AQ473">
        <v>106885</v>
      </c>
      <c r="AR473">
        <v>75250</v>
      </c>
      <c r="AS473">
        <v>75250</v>
      </c>
      <c r="AT473">
        <v>12050</v>
      </c>
      <c r="AU473">
        <v>48355</v>
      </c>
      <c r="AX473">
        <v>4613</v>
      </c>
      <c r="AY473">
        <v>5717</v>
      </c>
      <c r="AZ473">
        <v>4515</v>
      </c>
      <c r="BB473">
        <v>4091</v>
      </c>
      <c r="BC473">
        <v>25610</v>
      </c>
      <c r="BE473">
        <v>1846</v>
      </c>
      <c r="BF473">
        <v>0</v>
      </c>
      <c r="BG473">
        <v>1428</v>
      </c>
      <c r="BI473">
        <v>418</v>
      </c>
      <c r="BJ473">
        <v>88</v>
      </c>
      <c r="BK473">
        <v>0</v>
      </c>
      <c r="BL473">
        <v>0</v>
      </c>
      <c r="BM473">
        <v>20</v>
      </c>
      <c r="BN473">
        <v>68</v>
      </c>
      <c r="BO473">
        <v>0</v>
      </c>
      <c r="BP473">
        <v>662</v>
      </c>
      <c r="BR473">
        <v>0</v>
      </c>
      <c r="BS473">
        <v>0</v>
      </c>
      <c r="BV473">
        <v>1357</v>
      </c>
    </row>
    <row r="474" spans="1:74" x14ac:dyDescent="0.3">
      <c r="A474">
        <v>25870</v>
      </c>
      <c r="B474">
        <v>0</v>
      </c>
      <c r="C474">
        <v>803461</v>
      </c>
      <c r="D474">
        <v>0</v>
      </c>
      <c r="E474" t="s">
        <v>153</v>
      </c>
      <c r="F474" t="s">
        <v>134</v>
      </c>
      <c r="G474" t="s">
        <v>135</v>
      </c>
      <c r="H474">
        <v>93257</v>
      </c>
      <c r="I474" s="4">
        <v>38168</v>
      </c>
      <c r="J474" s="4">
        <v>43510</v>
      </c>
      <c r="K474" t="s">
        <v>136</v>
      </c>
      <c r="L474" t="s">
        <v>154</v>
      </c>
      <c r="N474">
        <v>23</v>
      </c>
      <c r="O474">
        <v>0</v>
      </c>
      <c r="P474">
        <v>0</v>
      </c>
      <c r="Q474">
        <v>6</v>
      </c>
      <c r="R474">
        <v>0</v>
      </c>
      <c r="S474" t="s">
        <v>139</v>
      </c>
      <c r="T474">
        <v>47300</v>
      </c>
      <c r="U474" t="s">
        <v>140</v>
      </c>
      <c r="V474" s="4">
        <v>9322</v>
      </c>
      <c r="W474" s="4">
        <v>31033</v>
      </c>
      <c r="X474" s="4">
        <v>38805</v>
      </c>
      <c r="Y474" t="s">
        <v>141</v>
      </c>
      <c r="Z474">
        <v>0</v>
      </c>
      <c r="AA474">
        <v>0</v>
      </c>
      <c r="AB474" t="s">
        <v>142</v>
      </c>
      <c r="AC474" t="s">
        <v>143</v>
      </c>
      <c r="AD474" t="s">
        <v>144</v>
      </c>
      <c r="AE474" t="s">
        <v>145</v>
      </c>
      <c r="AF474" t="s">
        <v>146</v>
      </c>
      <c r="AG474" t="s">
        <v>144</v>
      </c>
      <c r="AH474" t="s">
        <v>147</v>
      </c>
      <c r="AI474" t="s">
        <v>147</v>
      </c>
      <c r="AJ474">
        <v>0</v>
      </c>
      <c r="AK474">
        <v>0</v>
      </c>
      <c r="AM474">
        <v>89517</v>
      </c>
      <c r="AN474">
        <v>2085</v>
      </c>
      <c r="AO474">
        <v>91602</v>
      </c>
      <c r="AP474">
        <v>7568</v>
      </c>
      <c r="AQ474">
        <v>99170</v>
      </c>
      <c r="AR474">
        <v>9144</v>
      </c>
      <c r="AS474">
        <v>9144</v>
      </c>
      <c r="AT474">
        <v>0</v>
      </c>
      <c r="AU474">
        <v>1950</v>
      </c>
      <c r="AX474">
        <v>0</v>
      </c>
      <c r="AY474">
        <v>7194</v>
      </c>
      <c r="AZ474">
        <v>0</v>
      </c>
      <c r="BB474">
        <v>0</v>
      </c>
      <c r="BC474">
        <v>0</v>
      </c>
      <c r="BE474">
        <v>90026</v>
      </c>
      <c r="BF474">
        <v>0</v>
      </c>
      <c r="BG474">
        <v>0</v>
      </c>
      <c r="BI474">
        <v>90026</v>
      </c>
      <c r="BJ474">
        <v>0</v>
      </c>
      <c r="BK474">
        <v>0</v>
      </c>
      <c r="BL474">
        <v>0</v>
      </c>
      <c r="BM474">
        <v>0</v>
      </c>
      <c r="BN474">
        <v>0</v>
      </c>
      <c r="BO474">
        <v>0</v>
      </c>
      <c r="BP474">
        <v>0</v>
      </c>
      <c r="BR474">
        <v>0</v>
      </c>
      <c r="BS474">
        <v>0</v>
      </c>
      <c r="BV474">
        <v>1185</v>
      </c>
    </row>
    <row r="475" spans="1:74" x14ac:dyDescent="0.3">
      <c r="A475">
        <v>22496</v>
      </c>
      <c r="B475">
        <v>9821</v>
      </c>
      <c r="C475">
        <v>277567</v>
      </c>
      <c r="D475">
        <v>0</v>
      </c>
      <c r="E475" t="s">
        <v>155</v>
      </c>
      <c r="F475" t="s">
        <v>150</v>
      </c>
      <c r="G475" t="s">
        <v>135</v>
      </c>
      <c r="H475">
        <v>93291</v>
      </c>
      <c r="I475" s="4">
        <v>38168</v>
      </c>
      <c r="J475" s="4">
        <v>43510</v>
      </c>
      <c r="K475" t="s">
        <v>136</v>
      </c>
      <c r="L475" t="s">
        <v>156</v>
      </c>
      <c r="N475">
        <v>4</v>
      </c>
      <c r="O475">
        <v>0</v>
      </c>
      <c r="P475">
        <v>0</v>
      </c>
      <c r="Q475">
        <v>4</v>
      </c>
      <c r="R475">
        <v>0</v>
      </c>
      <c r="S475" t="s">
        <v>139</v>
      </c>
      <c r="T475">
        <v>47300</v>
      </c>
      <c r="U475" t="s">
        <v>140</v>
      </c>
      <c r="V475" s="4">
        <v>28338</v>
      </c>
      <c r="W475" s="4">
        <v>28338</v>
      </c>
      <c r="X475" s="4">
        <v>38805</v>
      </c>
      <c r="Y475" t="s">
        <v>141</v>
      </c>
      <c r="Z475">
        <v>0</v>
      </c>
      <c r="AA475">
        <v>0</v>
      </c>
      <c r="AB475" t="s">
        <v>142</v>
      </c>
      <c r="AC475" t="s">
        <v>143</v>
      </c>
      <c r="AD475" t="s">
        <v>144</v>
      </c>
      <c r="AE475" t="s">
        <v>145</v>
      </c>
      <c r="AF475" t="s">
        <v>146</v>
      </c>
      <c r="AG475" t="s">
        <v>144</v>
      </c>
      <c r="AH475" t="s">
        <v>147</v>
      </c>
      <c r="AI475" t="s">
        <v>147</v>
      </c>
      <c r="AJ475">
        <v>0</v>
      </c>
      <c r="AK475">
        <v>1</v>
      </c>
      <c r="AM475">
        <v>95145</v>
      </c>
      <c r="AN475">
        <v>1431</v>
      </c>
      <c r="AO475">
        <v>96576</v>
      </c>
      <c r="AP475">
        <v>344</v>
      </c>
      <c r="AQ475">
        <v>96920</v>
      </c>
      <c r="AR475">
        <v>62771</v>
      </c>
      <c r="AS475">
        <v>62771</v>
      </c>
      <c r="AT475">
        <v>15822</v>
      </c>
      <c r="AU475">
        <v>33114</v>
      </c>
      <c r="AX475">
        <v>71</v>
      </c>
      <c r="AY475">
        <v>13210</v>
      </c>
      <c r="AZ475">
        <v>554</v>
      </c>
      <c r="BB475">
        <v>1585</v>
      </c>
      <c r="BC475">
        <v>20410</v>
      </c>
      <c r="BE475">
        <v>11748</v>
      </c>
      <c r="BF475">
        <v>339</v>
      </c>
      <c r="BG475">
        <v>2311</v>
      </c>
      <c r="BI475">
        <v>9098</v>
      </c>
      <c r="BJ475">
        <v>406</v>
      </c>
      <c r="BK475">
        <v>0</v>
      </c>
      <c r="BL475">
        <v>0</v>
      </c>
      <c r="BM475">
        <v>406</v>
      </c>
      <c r="BN475">
        <v>0</v>
      </c>
      <c r="BO475">
        <v>0</v>
      </c>
      <c r="BP475">
        <v>950</v>
      </c>
      <c r="BR475">
        <v>0</v>
      </c>
      <c r="BS475">
        <v>0</v>
      </c>
      <c r="BV475">
        <v>1460</v>
      </c>
    </row>
    <row r="476" spans="1:74" x14ac:dyDescent="0.3">
      <c r="AM476">
        <f>SUM(AM472:AM475)</f>
        <v>908384</v>
      </c>
    </row>
    <row r="479" spans="1:74" x14ac:dyDescent="0.3">
      <c r="A479" t="s">
        <v>354</v>
      </c>
    </row>
    <row r="480" spans="1:74" x14ac:dyDescent="0.3">
      <c r="A480">
        <v>22597</v>
      </c>
      <c r="B480">
        <v>10050</v>
      </c>
      <c r="C480">
        <v>662369</v>
      </c>
      <c r="D480">
        <v>2976396</v>
      </c>
      <c r="E480" t="s">
        <v>133</v>
      </c>
      <c r="F480" t="s">
        <v>134</v>
      </c>
      <c r="G480" t="s">
        <v>135</v>
      </c>
      <c r="H480">
        <v>93257</v>
      </c>
      <c r="I480" s="4">
        <v>38260</v>
      </c>
      <c r="J480" s="4">
        <v>43510</v>
      </c>
      <c r="K480" t="s">
        <v>136</v>
      </c>
      <c r="L480" t="s">
        <v>137</v>
      </c>
      <c r="M480" t="s">
        <v>138</v>
      </c>
      <c r="N480">
        <v>18</v>
      </c>
      <c r="O480">
        <v>0</v>
      </c>
      <c r="P480">
        <v>0</v>
      </c>
      <c r="Q480">
        <v>4</v>
      </c>
      <c r="R480">
        <v>0</v>
      </c>
      <c r="S480" t="s">
        <v>139</v>
      </c>
      <c r="T480">
        <v>47300</v>
      </c>
      <c r="U480" t="s">
        <v>140</v>
      </c>
      <c r="V480" s="4">
        <v>28509</v>
      </c>
      <c r="W480" s="4">
        <v>28509</v>
      </c>
      <c r="X480" s="4">
        <v>38805</v>
      </c>
      <c r="Y480" t="s">
        <v>141</v>
      </c>
      <c r="Z480">
        <v>0</v>
      </c>
      <c r="AA480">
        <v>0</v>
      </c>
      <c r="AB480" t="s">
        <v>142</v>
      </c>
      <c r="AC480" t="s">
        <v>143</v>
      </c>
      <c r="AD480" t="s">
        <v>144</v>
      </c>
      <c r="AE480" t="s">
        <v>145</v>
      </c>
      <c r="AF480" t="s">
        <v>146</v>
      </c>
      <c r="AG480" t="s">
        <v>144</v>
      </c>
      <c r="AH480" t="s">
        <v>147</v>
      </c>
      <c r="AI480" t="s">
        <v>147</v>
      </c>
      <c r="AJ480">
        <v>0</v>
      </c>
      <c r="AK480">
        <v>1</v>
      </c>
      <c r="AL480" t="s">
        <v>148</v>
      </c>
      <c r="AM480">
        <v>642558</v>
      </c>
      <c r="AN480">
        <v>8476</v>
      </c>
      <c r="AO480">
        <v>651034</v>
      </c>
      <c r="AP480">
        <v>1062</v>
      </c>
      <c r="AQ480">
        <v>652096</v>
      </c>
      <c r="AR480">
        <v>465014</v>
      </c>
      <c r="AS480">
        <v>465014</v>
      </c>
      <c r="AT480">
        <v>106881</v>
      </c>
      <c r="AU480">
        <v>208587</v>
      </c>
      <c r="AX480">
        <v>6838</v>
      </c>
      <c r="AY480">
        <v>105699</v>
      </c>
      <c r="AZ480">
        <v>37009</v>
      </c>
      <c r="BB480">
        <v>13802</v>
      </c>
      <c r="BC480">
        <v>112814</v>
      </c>
      <c r="BD480">
        <v>0</v>
      </c>
      <c r="BE480">
        <v>57405</v>
      </c>
      <c r="BF480">
        <v>10473</v>
      </c>
      <c r="BG480">
        <v>24245</v>
      </c>
      <c r="BI480">
        <v>22687</v>
      </c>
      <c r="BJ480">
        <v>3061</v>
      </c>
      <c r="BK480">
        <v>0</v>
      </c>
      <c r="BL480">
        <v>1374</v>
      </c>
      <c r="BM480">
        <v>0</v>
      </c>
      <c r="BN480">
        <v>1687</v>
      </c>
      <c r="BO480">
        <v>0</v>
      </c>
      <c r="BP480">
        <v>0</v>
      </c>
      <c r="BQ480">
        <v>0</v>
      </c>
      <c r="BR480">
        <v>0</v>
      </c>
      <c r="BS480">
        <v>0</v>
      </c>
      <c r="BV480">
        <v>8612</v>
      </c>
    </row>
    <row r="481" spans="1:74" x14ac:dyDescent="0.3">
      <c r="A481">
        <v>34156</v>
      </c>
      <c r="B481">
        <v>14783</v>
      </c>
      <c r="C481">
        <v>2446152</v>
      </c>
      <c r="D481">
        <v>3139424</v>
      </c>
      <c r="E481" t="s">
        <v>149</v>
      </c>
      <c r="F481" t="s">
        <v>150</v>
      </c>
      <c r="G481" t="s">
        <v>135</v>
      </c>
      <c r="H481">
        <v>93279</v>
      </c>
      <c r="I481" s="4">
        <v>38260</v>
      </c>
      <c r="J481" s="4">
        <v>43510</v>
      </c>
      <c r="K481" t="s">
        <v>136</v>
      </c>
      <c r="L481" t="s">
        <v>151</v>
      </c>
      <c r="M481" t="s">
        <v>152</v>
      </c>
      <c r="N481">
        <v>4</v>
      </c>
      <c r="O481">
        <v>0</v>
      </c>
      <c r="P481">
        <v>0</v>
      </c>
      <c r="Q481">
        <v>4</v>
      </c>
      <c r="R481">
        <v>0</v>
      </c>
      <c r="S481" t="s">
        <v>139</v>
      </c>
      <c r="T481">
        <v>47300</v>
      </c>
      <c r="U481" t="s">
        <v>140</v>
      </c>
      <c r="V481" s="4">
        <v>35163</v>
      </c>
      <c r="W481" s="4">
        <v>35163</v>
      </c>
      <c r="X481" s="4">
        <v>38537</v>
      </c>
      <c r="Y481" t="s">
        <v>141</v>
      </c>
      <c r="Z481">
        <v>0</v>
      </c>
      <c r="AA481">
        <v>0</v>
      </c>
      <c r="AB481" t="s">
        <v>142</v>
      </c>
      <c r="AC481" t="s">
        <v>143</v>
      </c>
      <c r="AD481" t="s">
        <v>144</v>
      </c>
      <c r="AE481" t="s">
        <v>145</v>
      </c>
      <c r="AF481" t="s">
        <v>146</v>
      </c>
      <c r="AG481" t="s">
        <v>144</v>
      </c>
      <c r="AH481" t="s">
        <v>147</v>
      </c>
      <c r="AI481" t="s">
        <v>147</v>
      </c>
      <c r="AJ481">
        <v>0</v>
      </c>
      <c r="AK481">
        <v>1</v>
      </c>
      <c r="AM481">
        <v>106438</v>
      </c>
      <c r="AN481">
        <v>1357</v>
      </c>
      <c r="AO481">
        <v>107795</v>
      </c>
      <c r="AP481">
        <v>0</v>
      </c>
      <c r="AQ481">
        <v>107795</v>
      </c>
      <c r="AR481">
        <v>73371</v>
      </c>
      <c r="AS481">
        <v>73371</v>
      </c>
      <c r="AT481">
        <v>13403</v>
      </c>
      <c r="AU481">
        <v>47060</v>
      </c>
      <c r="AX481">
        <v>3563</v>
      </c>
      <c r="AY481">
        <v>4871</v>
      </c>
      <c r="AZ481">
        <v>4474</v>
      </c>
      <c r="BB481">
        <v>4073</v>
      </c>
      <c r="BC481">
        <v>28288</v>
      </c>
      <c r="BE481">
        <v>1992</v>
      </c>
      <c r="BF481">
        <v>0</v>
      </c>
      <c r="BG481">
        <v>1587</v>
      </c>
      <c r="BI481">
        <v>405</v>
      </c>
      <c r="BJ481">
        <v>71</v>
      </c>
      <c r="BK481">
        <v>0</v>
      </c>
      <c r="BL481">
        <v>0</v>
      </c>
      <c r="BM481">
        <v>21</v>
      </c>
      <c r="BN481">
        <v>50</v>
      </c>
      <c r="BO481">
        <v>0</v>
      </c>
      <c r="BP481">
        <v>2160</v>
      </c>
      <c r="BR481">
        <v>0</v>
      </c>
      <c r="BS481">
        <v>0</v>
      </c>
      <c r="BV481">
        <v>1397</v>
      </c>
    </row>
    <row r="482" spans="1:74" x14ac:dyDescent="0.3">
      <c r="A482">
        <v>25870</v>
      </c>
      <c r="B482">
        <v>0</v>
      </c>
      <c r="C482">
        <v>803461</v>
      </c>
      <c r="D482">
        <v>0</v>
      </c>
      <c r="E482" t="s">
        <v>153</v>
      </c>
      <c r="F482" t="s">
        <v>134</v>
      </c>
      <c r="G482" t="s">
        <v>135</v>
      </c>
      <c r="H482">
        <v>93257</v>
      </c>
      <c r="I482" s="4">
        <v>38260</v>
      </c>
      <c r="J482" s="4">
        <v>43510</v>
      </c>
      <c r="K482" t="s">
        <v>136</v>
      </c>
      <c r="L482" t="s">
        <v>154</v>
      </c>
      <c r="N482">
        <v>23</v>
      </c>
      <c r="O482">
        <v>0</v>
      </c>
      <c r="P482">
        <v>0</v>
      </c>
      <c r="Q482">
        <v>6</v>
      </c>
      <c r="R482">
        <v>0</v>
      </c>
      <c r="S482" t="s">
        <v>139</v>
      </c>
      <c r="T482">
        <v>47300</v>
      </c>
      <c r="U482" t="s">
        <v>140</v>
      </c>
      <c r="V482" s="4">
        <v>9322</v>
      </c>
      <c r="W482" s="4">
        <v>31033</v>
      </c>
      <c r="X482" s="4">
        <v>38805</v>
      </c>
      <c r="Y482" t="s">
        <v>141</v>
      </c>
      <c r="Z482">
        <v>0</v>
      </c>
      <c r="AA482">
        <v>0</v>
      </c>
      <c r="AB482" t="s">
        <v>142</v>
      </c>
      <c r="AC482" t="s">
        <v>143</v>
      </c>
      <c r="AD482" t="s">
        <v>144</v>
      </c>
      <c r="AE482" t="s">
        <v>145</v>
      </c>
      <c r="AF482" t="s">
        <v>146</v>
      </c>
      <c r="AG482" t="s">
        <v>144</v>
      </c>
      <c r="AH482" t="s">
        <v>147</v>
      </c>
      <c r="AI482" t="s">
        <v>147</v>
      </c>
      <c r="AJ482">
        <v>0</v>
      </c>
      <c r="AK482">
        <v>0</v>
      </c>
      <c r="AM482">
        <v>88784</v>
      </c>
      <c r="AN482">
        <v>2016</v>
      </c>
      <c r="AO482">
        <v>90800</v>
      </c>
      <c r="AP482">
        <v>7149</v>
      </c>
      <c r="AQ482">
        <v>97949</v>
      </c>
      <c r="AR482">
        <v>8514</v>
      </c>
      <c r="AS482">
        <v>8514</v>
      </c>
      <c r="AT482">
        <v>0</v>
      </c>
      <c r="AU482">
        <v>1338</v>
      </c>
      <c r="AX482">
        <v>104</v>
      </c>
      <c r="AY482">
        <v>7072</v>
      </c>
      <c r="AZ482">
        <v>0</v>
      </c>
      <c r="BB482">
        <v>0</v>
      </c>
      <c r="BC482">
        <v>0</v>
      </c>
      <c r="BE482">
        <v>89435</v>
      </c>
      <c r="BF482">
        <v>0</v>
      </c>
      <c r="BG482">
        <v>0</v>
      </c>
      <c r="BI482">
        <v>89435</v>
      </c>
      <c r="BJ482">
        <v>0</v>
      </c>
      <c r="BK482">
        <v>0</v>
      </c>
      <c r="BL482">
        <v>0</v>
      </c>
      <c r="BM482">
        <v>0</v>
      </c>
      <c r="BN482">
        <v>0</v>
      </c>
      <c r="BO482">
        <v>0</v>
      </c>
      <c r="BP482">
        <v>0</v>
      </c>
      <c r="BR482">
        <v>0</v>
      </c>
      <c r="BS482">
        <v>0</v>
      </c>
      <c r="BV482">
        <v>1186</v>
      </c>
    </row>
    <row r="483" spans="1:74" x14ac:dyDescent="0.3">
      <c r="A483">
        <v>22496</v>
      </c>
      <c r="B483">
        <v>9821</v>
      </c>
      <c r="C483">
        <v>277567</v>
      </c>
      <c r="D483">
        <v>0</v>
      </c>
      <c r="E483" t="s">
        <v>155</v>
      </c>
      <c r="F483" t="s">
        <v>150</v>
      </c>
      <c r="G483" t="s">
        <v>135</v>
      </c>
      <c r="H483">
        <v>93291</v>
      </c>
      <c r="I483" s="4">
        <v>38260</v>
      </c>
      <c r="J483" s="4">
        <v>43510</v>
      </c>
      <c r="K483" t="s">
        <v>136</v>
      </c>
      <c r="L483" t="s">
        <v>156</v>
      </c>
      <c r="N483">
        <v>4</v>
      </c>
      <c r="O483">
        <v>0</v>
      </c>
      <c r="P483">
        <v>0</v>
      </c>
      <c r="Q483">
        <v>4</v>
      </c>
      <c r="R483">
        <v>0</v>
      </c>
      <c r="S483" t="s">
        <v>139</v>
      </c>
      <c r="T483">
        <v>47300</v>
      </c>
      <c r="U483" t="s">
        <v>140</v>
      </c>
      <c r="V483" s="4">
        <v>28338</v>
      </c>
      <c r="W483" s="4">
        <v>28338</v>
      </c>
      <c r="X483" s="4">
        <v>38805</v>
      </c>
      <c r="Y483" t="s">
        <v>141</v>
      </c>
      <c r="Z483">
        <v>0</v>
      </c>
      <c r="AA483">
        <v>0</v>
      </c>
      <c r="AB483" t="s">
        <v>142</v>
      </c>
      <c r="AC483" t="s">
        <v>143</v>
      </c>
      <c r="AD483" t="s">
        <v>144</v>
      </c>
      <c r="AE483" t="s">
        <v>145</v>
      </c>
      <c r="AF483" t="s">
        <v>146</v>
      </c>
      <c r="AG483" t="s">
        <v>144</v>
      </c>
      <c r="AH483" t="s">
        <v>147</v>
      </c>
      <c r="AI483" t="s">
        <v>147</v>
      </c>
      <c r="AJ483">
        <v>0</v>
      </c>
      <c r="AK483">
        <v>1</v>
      </c>
      <c r="AM483">
        <v>93047</v>
      </c>
      <c r="AN483">
        <v>1430</v>
      </c>
      <c r="AO483">
        <v>94477</v>
      </c>
      <c r="AP483">
        <v>311</v>
      </c>
      <c r="AQ483">
        <v>94788</v>
      </c>
      <c r="AR483">
        <v>61908</v>
      </c>
      <c r="AS483">
        <v>61908</v>
      </c>
      <c r="AT483">
        <v>16678</v>
      </c>
      <c r="AU483">
        <v>30570</v>
      </c>
      <c r="AX483">
        <v>67</v>
      </c>
      <c r="AY483">
        <v>14168</v>
      </c>
      <c r="AZ483">
        <v>425</v>
      </c>
      <c r="BB483">
        <v>1992</v>
      </c>
      <c r="BC483">
        <v>19299</v>
      </c>
      <c r="BE483">
        <v>11182</v>
      </c>
      <c r="BF483">
        <v>329</v>
      </c>
      <c r="BG483">
        <v>2350</v>
      </c>
      <c r="BI483">
        <v>8503</v>
      </c>
      <c r="BJ483">
        <v>407</v>
      </c>
      <c r="BK483">
        <v>0</v>
      </c>
      <c r="BL483">
        <v>0</v>
      </c>
      <c r="BM483">
        <v>407</v>
      </c>
      <c r="BN483">
        <v>0</v>
      </c>
      <c r="BO483">
        <v>0</v>
      </c>
      <c r="BP483">
        <v>300</v>
      </c>
      <c r="BR483">
        <v>0</v>
      </c>
      <c r="BS483">
        <v>0</v>
      </c>
      <c r="BV483">
        <v>1458</v>
      </c>
    </row>
    <row r="484" spans="1:74" x14ac:dyDescent="0.3">
      <c r="AM484">
        <f>SUM(AM480:AM483)</f>
        <v>930827</v>
      </c>
    </row>
    <row r="487" spans="1:74" x14ac:dyDescent="0.3">
      <c r="A487" t="s">
        <v>355</v>
      </c>
    </row>
    <row r="488" spans="1:74" x14ac:dyDescent="0.3">
      <c r="A488">
        <v>22597</v>
      </c>
      <c r="B488">
        <v>10050</v>
      </c>
      <c r="C488">
        <v>662369</v>
      </c>
      <c r="D488">
        <v>2976396</v>
      </c>
      <c r="E488" t="s">
        <v>133</v>
      </c>
      <c r="F488" t="s">
        <v>134</v>
      </c>
      <c r="G488" t="s">
        <v>135</v>
      </c>
      <c r="H488">
        <v>93257</v>
      </c>
      <c r="I488" s="4">
        <v>38352</v>
      </c>
      <c r="J488" s="4">
        <v>43510</v>
      </c>
      <c r="K488" t="s">
        <v>136</v>
      </c>
      <c r="L488" t="s">
        <v>137</v>
      </c>
      <c r="M488" t="s">
        <v>138</v>
      </c>
      <c r="N488">
        <v>18</v>
      </c>
      <c r="O488">
        <v>0</v>
      </c>
      <c r="P488">
        <v>0</v>
      </c>
      <c r="Q488">
        <v>4</v>
      </c>
      <c r="R488">
        <v>0</v>
      </c>
      <c r="S488" t="s">
        <v>139</v>
      </c>
      <c r="T488">
        <v>47300</v>
      </c>
      <c r="U488" t="s">
        <v>140</v>
      </c>
      <c r="V488" s="4">
        <v>28509</v>
      </c>
      <c r="W488" s="4">
        <v>28509</v>
      </c>
      <c r="X488" s="4">
        <v>38805</v>
      </c>
      <c r="Y488" t="s">
        <v>141</v>
      </c>
      <c r="Z488">
        <v>0</v>
      </c>
      <c r="AA488">
        <v>0</v>
      </c>
      <c r="AB488" t="s">
        <v>142</v>
      </c>
      <c r="AC488" t="s">
        <v>143</v>
      </c>
      <c r="AD488" t="s">
        <v>144</v>
      </c>
      <c r="AE488" t="s">
        <v>145</v>
      </c>
      <c r="AF488" t="s">
        <v>146</v>
      </c>
      <c r="AG488" t="s">
        <v>144</v>
      </c>
      <c r="AH488" t="s">
        <v>147</v>
      </c>
      <c r="AI488" t="s">
        <v>147</v>
      </c>
      <c r="AJ488">
        <v>0</v>
      </c>
      <c r="AK488">
        <v>1</v>
      </c>
      <c r="AL488" t="s">
        <v>148</v>
      </c>
      <c r="AM488">
        <v>686157</v>
      </c>
      <c r="AN488">
        <v>8842</v>
      </c>
      <c r="AO488">
        <v>694999</v>
      </c>
      <c r="AP488">
        <v>1277</v>
      </c>
      <c r="AQ488">
        <v>696276</v>
      </c>
      <c r="AR488">
        <v>505500</v>
      </c>
      <c r="AS488">
        <v>505500</v>
      </c>
      <c r="AT488">
        <v>120591</v>
      </c>
      <c r="AU488">
        <v>224823</v>
      </c>
      <c r="AX488">
        <v>6608</v>
      </c>
      <c r="AY488">
        <v>115465</v>
      </c>
      <c r="AZ488">
        <v>38013</v>
      </c>
      <c r="BB488">
        <v>13195</v>
      </c>
      <c r="BC488">
        <v>112503</v>
      </c>
      <c r="BD488">
        <v>0</v>
      </c>
      <c r="BE488">
        <v>60214</v>
      </c>
      <c r="BF488">
        <v>10897</v>
      </c>
      <c r="BG488">
        <v>26702</v>
      </c>
      <c r="BI488">
        <v>22615</v>
      </c>
      <c r="BJ488">
        <v>4864</v>
      </c>
      <c r="BK488">
        <v>0</v>
      </c>
      <c r="BL488">
        <v>1374</v>
      </c>
      <c r="BM488">
        <v>0</v>
      </c>
      <c r="BN488">
        <v>3490</v>
      </c>
      <c r="BO488">
        <v>0</v>
      </c>
      <c r="BP488">
        <v>0</v>
      </c>
      <c r="BQ488">
        <v>0</v>
      </c>
      <c r="BR488">
        <v>0</v>
      </c>
      <c r="BS488">
        <v>0</v>
      </c>
      <c r="BV488">
        <v>8978</v>
      </c>
    </row>
    <row r="489" spans="1:74" x14ac:dyDescent="0.3">
      <c r="A489">
        <v>34156</v>
      </c>
      <c r="B489">
        <v>14783</v>
      </c>
      <c r="C489">
        <v>2446152</v>
      </c>
      <c r="D489">
        <v>3139424</v>
      </c>
      <c r="E489" t="s">
        <v>149</v>
      </c>
      <c r="F489" t="s">
        <v>150</v>
      </c>
      <c r="G489" t="s">
        <v>135</v>
      </c>
      <c r="H489">
        <v>93279</v>
      </c>
      <c r="I489" s="4">
        <v>38352</v>
      </c>
      <c r="J489" s="4">
        <v>43510</v>
      </c>
      <c r="K489" t="s">
        <v>136</v>
      </c>
      <c r="L489" t="s">
        <v>151</v>
      </c>
      <c r="M489" t="s">
        <v>152</v>
      </c>
      <c r="N489">
        <v>4</v>
      </c>
      <c r="O489">
        <v>0</v>
      </c>
      <c r="P489">
        <v>0</v>
      </c>
      <c r="Q489">
        <v>4</v>
      </c>
      <c r="R489">
        <v>0</v>
      </c>
      <c r="S489" t="s">
        <v>139</v>
      </c>
      <c r="T489">
        <v>47300</v>
      </c>
      <c r="U489" t="s">
        <v>140</v>
      </c>
      <c r="V489" s="4">
        <v>35163</v>
      </c>
      <c r="W489" s="4">
        <v>35163</v>
      </c>
      <c r="X489" s="4">
        <v>38537</v>
      </c>
      <c r="Y489" t="s">
        <v>141</v>
      </c>
      <c r="Z489">
        <v>0</v>
      </c>
      <c r="AA489">
        <v>0</v>
      </c>
      <c r="AB489" t="s">
        <v>142</v>
      </c>
      <c r="AC489" t="s">
        <v>143</v>
      </c>
      <c r="AD489" t="s">
        <v>144</v>
      </c>
      <c r="AE489" t="s">
        <v>145</v>
      </c>
      <c r="AF489" t="s">
        <v>146</v>
      </c>
      <c r="AG489" t="s">
        <v>144</v>
      </c>
      <c r="AH489" t="s">
        <v>147</v>
      </c>
      <c r="AI489" t="s">
        <v>147</v>
      </c>
      <c r="AJ489">
        <v>0</v>
      </c>
      <c r="AK489">
        <v>1</v>
      </c>
      <c r="AM489">
        <v>114834</v>
      </c>
      <c r="AN489">
        <v>1401</v>
      </c>
      <c r="AO489">
        <v>116235</v>
      </c>
      <c r="AP489">
        <v>0</v>
      </c>
      <c r="AQ489">
        <v>116235</v>
      </c>
      <c r="AR489">
        <v>80202</v>
      </c>
      <c r="AS489">
        <v>80202</v>
      </c>
      <c r="AT489">
        <v>15435</v>
      </c>
      <c r="AU489">
        <v>53237</v>
      </c>
      <c r="AX489">
        <v>3547</v>
      </c>
      <c r="AY489">
        <v>5232</v>
      </c>
      <c r="AZ489">
        <v>2751</v>
      </c>
      <c r="BB489">
        <v>4258</v>
      </c>
      <c r="BC489">
        <v>29532</v>
      </c>
      <c r="BE489">
        <v>2187</v>
      </c>
      <c r="BF489">
        <v>0</v>
      </c>
      <c r="BG489">
        <v>1593</v>
      </c>
      <c r="BI489">
        <v>594</v>
      </c>
      <c r="BJ489">
        <v>56</v>
      </c>
      <c r="BK489">
        <v>0</v>
      </c>
      <c r="BL489">
        <v>0</v>
      </c>
      <c r="BM489">
        <v>20</v>
      </c>
      <c r="BN489">
        <v>36</v>
      </c>
      <c r="BO489">
        <v>0</v>
      </c>
      <c r="BP489">
        <v>1099</v>
      </c>
      <c r="BR489">
        <v>0</v>
      </c>
      <c r="BS489">
        <v>0</v>
      </c>
      <c r="BV489">
        <v>1441</v>
      </c>
    </row>
    <row r="490" spans="1:74" x14ac:dyDescent="0.3">
      <c r="A490">
        <v>25870</v>
      </c>
      <c r="B490">
        <v>0</v>
      </c>
      <c r="C490">
        <v>803461</v>
      </c>
      <c r="D490">
        <v>0</v>
      </c>
      <c r="E490" t="s">
        <v>153</v>
      </c>
      <c r="F490" t="s">
        <v>134</v>
      </c>
      <c r="G490" t="s">
        <v>135</v>
      </c>
      <c r="H490">
        <v>93257</v>
      </c>
      <c r="I490" s="4">
        <v>38352</v>
      </c>
      <c r="J490" s="4">
        <v>43510</v>
      </c>
      <c r="K490" t="s">
        <v>136</v>
      </c>
      <c r="L490" t="s">
        <v>154</v>
      </c>
      <c r="N490">
        <v>23</v>
      </c>
      <c r="O490">
        <v>0</v>
      </c>
      <c r="P490">
        <v>0</v>
      </c>
      <c r="Q490">
        <v>6</v>
      </c>
      <c r="R490">
        <v>0</v>
      </c>
      <c r="S490" t="s">
        <v>139</v>
      </c>
      <c r="T490">
        <v>47300</v>
      </c>
      <c r="U490" t="s">
        <v>140</v>
      </c>
      <c r="V490" s="4">
        <v>9322</v>
      </c>
      <c r="W490" s="4">
        <v>31033</v>
      </c>
      <c r="X490" s="4">
        <v>38805</v>
      </c>
      <c r="Y490" t="s">
        <v>141</v>
      </c>
      <c r="Z490">
        <v>0</v>
      </c>
      <c r="AA490">
        <v>0</v>
      </c>
      <c r="AB490" t="s">
        <v>142</v>
      </c>
      <c r="AC490" t="s">
        <v>143</v>
      </c>
      <c r="AD490" t="s">
        <v>144</v>
      </c>
      <c r="AE490" t="s">
        <v>145</v>
      </c>
      <c r="AF490" t="s">
        <v>146</v>
      </c>
      <c r="AG490" t="s">
        <v>144</v>
      </c>
      <c r="AH490" t="s">
        <v>147</v>
      </c>
      <c r="AI490" t="s">
        <v>147</v>
      </c>
      <c r="AJ490">
        <v>0</v>
      </c>
      <c r="AK490">
        <v>0</v>
      </c>
      <c r="AM490">
        <v>87849</v>
      </c>
      <c r="AN490">
        <v>2091</v>
      </c>
      <c r="AO490">
        <v>89940</v>
      </c>
      <c r="AP490">
        <v>6538</v>
      </c>
      <c r="AQ490">
        <v>96478</v>
      </c>
      <c r="AR490">
        <v>8109</v>
      </c>
      <c r="AS490">
        <v>8109</v>
      </c>
      <c r="AT490">
        <v>0</v>
      </c>
      <c r="AU490">
        <v>1221</v>
      </c>
      <c r="AX490">
        <v>87</v>
      </c>
      <c r="AY490">
        <v>6801</v>
      </c>
      <c r="AZ490">
        <v>0</v>
      </c>
      <c r="BB490">
        <v>0</v>
      </c>
      <c r="BC490">
        <v>2</v>
      </c>
      <c r="BE490">
        <v>88367</v>
      </c>
      <c r="BF490">
        <v>0</v>
      </c>
      <c r="BG490">
        <v>0</v>
      </c>
      <c r="BI490">
        <v>88367</v>
      </c>
      <c r="BJ490">
        <v>0</v>
      </c>
      <c r="BK490">
        <v>0</v>
      </c>
      <c r="BL490">
        <v>0</v>
      </c>
      <c r="BM490">
        <v>0</v>
      </c>
      <c r="BN490">
        <v>0</v>
      </c>
      <c r="BO490">
        <v>0</v>
      </c>
      <c r="BP490">
        <v>0</v>
      </c>
      <c r="BR490">
        <v>0</v>
      </c>
      <c r="BS490">
        <v>0</v>
      </c>
      <c r="BV490">
        <v>1176</v>
      </c>
    </row>
    <row r="491" spans="1:74" x14ac:dyDescent="0.3">
      <c r="A491">
        <v>22496</v>
      </c>
      <c r="B491">
        <v>9821</v>
      </c>
      <c r="C491">
        <v>277567</v>
      </c>
      <c r="D491">
        <v>0</v>
      </c>
      <c r="E491" t="s">
        <v>155</v>
      </c>
      <c r="F491" t="s">
        <v>150</v>
      </c>
      <c r="G491" t="s">
        <v>135</v>
      </c>
      <c r="H491">
        <v>93291</v>
      </c>
      <c r="I491" s="4">
        <v>38352</v>
      </c>
      <c r="J491" s="4">
        <v>43510</v>
      </c>
      <c r="K491" t="s">
        <v>136</v>
      </c>
      <c r="L491" t="s">
        <v>156</v>
      </c>
      <c r="N491">
        <v>4</v>
      </c>
      <c r="O491">
        <v>0</v>
      </c>
      <c r="P491">
        <v>0</v>
      </c>
      <c r="Q491">
        <v>4</v>
      </c>
      <c r="R491">
        <v>0</v>
      </c>
      <c r="S491" t="s">
        <v>139</v>
      </c>
      <c r="T491">
        <v>47300</v>
      </c>
      <c r="U491" t="s">
        <v>140</v>
      </c>
      <c r="V491" s="4">
        <v>28338</v>
      </c>
      <c r="W491" s="4">
        <v>28338</v>
      </c>
      <c r="X491" s="4">
        <v>38805</v>
      </c>
      <c r="Y491" t="s">
        <v>141</v>
      </c>
      <c r="Z491">
        <v>0</v>
      </c>
      <c r="AA491">
        <v>0</v>
      </c>
      <c r="AB491" t="s">
        <v>142</v>
      </c>
      <c r="AC491" t="s">
        <v>143</v>
      </c>
      <c r="AD491" t="s">
        <v>144</v>
      </c>
      <c r="AE491" t="s">
        <v>145</v>
      </c>
      <c r="AF491" t="s">
        <v>146</v>
      </c>
      <c r="AG491" t="s">
        <v>144</v>
      </c>
      <c r="AH491" t="s">
        <v>147</v>
      </c>
      <c r="AI491" t="s">
        <v>147</v>
      </c>
      <c r="AJ491">
        <v>0</v>
      </c>
      <c r="AK491">
        <v>1</v>
      </c>
      <c r="AM491">
        <v>98735</v>
      </c>
      <c r="AN491">
        <v>1462</v>
      </c>
      <c r="AO491">
        <v>100197</v>
      </c>
      <c r="AP491">
        <v>268</v>
      </c>
      <c r="AQ491">
        <v>100465</v>
      </c>
      <c r="AR491">
        <v>68697</v>
      </c>
      <c r="AS491">
        <v>68697</v>
      </c>
      <c r="AT491">
        <v>20757</v>
      </c>
      <c r="AU491">
        <v>34199</v>
      </c>
      <c r="AX491">
        <v>61</v>
      </c>
      <c r="AY491">
        <v>13266</v>
      </c>
      <c r="AZ491">
        <v>414</v>
      </c>
      <c r="BB491">
        <v>2507</v>
      </c>
      <c r="BC491">
        <v>18129</v>
      </c>
      <c r="BE491">
        <v>10652</v>
      </c>
      <c r="BF491">
        <v>330</v>
      </c>
      <c r="BG491">
        <v>2233</v>
      </c>
      <c r="BI491">
        <v>8089</v>
      </c>
      <c r="BJ491">
        <v>481</v>
      </c>
      <c r="BK491">
        <v>0</v>
      </c>
      <c r="BL491">
        <v>0</v>
      </c>
      <c r="BM491">
        <v>481</v>
      </c>
      <c r="BN491">
        <v>0</v>
      </c>
      <c r="BO491">
        <v>0</v>
      </c>
      <c r="BP491">
        <v>1828</v>
      </c>
      <c r="BR491">
        <v>0</v>
      </c>
      <c r="BS491">
        <v>0</v>
      </c>
      <c r="BV491">
        <v>1543</v>
      </c>
    </row>
    <row r="492" spans="1:74" x14ac:dyDescent="0.3">
      <c r="AM492">
        <f>SUM(AM488:AM491)</f>
        <v>987575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5:EA462"/>
  <sheetViews>
    <sheetView topLeftCell="A424" workbookViewId="0">
      <selection activeCell="D427" sqref="D427"/>
    </sheetView>
  </sheetViews>
  <sheetFormatPr defaultRowHeight="15" x14ac:dyDescent="0.25"/>
  <cols>
    <col min="3" max="38" width="8.85546875" customWidth="1"/>
    <col min="39" max="39" width="8.85546875" style="2" customWidth="1"/>
    <col min="40" max="69" width="8.85546875" customWidth="1"/>
    <col min="70" max="70" width="8.85546875" style="2" customWidth="1"/>
    <col min="71" max="99" width="8.85546875" customWidth="1"/>
    <col min="101" max="101" width="8.85546875" style="2"/>
  </cols>
  <sheetData>
    <row r="5" spans="1:131" s="2" customFormat="1" ht="14.45" x14ac:dyDescent="0.3">
      <c r="A5" s="2" t="s">
        <v>68</v>
      </c>
      <c r="B5" s="2" t="s">
        <v>69</v>
      </c>
      <c r="C5" s="2" t="s">
        <v>70</v>
      </c>
      <c r="D5" s="2" t="s">
        <v>71</v>
      </c>
      <c r="E5" s="2" t="s">
        <v>72</v>
      </c>
      <c r="F5" s="2" t="s">
        <v>73</v>
      </c>
      <c r="G5" s="2" t="s">
        <v>74</v>
      </c>
      <c r="H5" s="2" t="s">
        <v>75</v>
      </c>
      <c r="I5" s="2" t="s">
        <v>76</v>
      </c>
      <c r="J5" s="2" t="s">
        <v>77</v>
      </c>
      <c r="K5" s="2" t="s">
        <v>78</v>
      </c>
      <c r="L5" s="2" t="s">
        <v>79</v>
      </c>
      <c r="M5" s="2" t="s">
        <v>80</v>
      </c>
      <c r="N5" s="2" t="s">
        <v>81</v>
      </c>
      <c r="O5" s="2" t="s">
        <v>82</v>
      </c>
      <c r="P5" s="2" t="s">
        <v>83</v>
      </c>
      <c r="Q5" s="2" t="s">
        <v>84</v>
      </c>
      <c r="R5" s="2" t="s">
        <v>85</v>
      </c>
      <c r="S5" s="2" t="s">
        <v>86</v>
      </c>
      <c r="T5" s="2" t="s">
        <v>87</v>
      </c>
      <c r="U5" s="2" t="s">
        <v>88</v>
      </c>
      <c r="V5" s="2" t="s">
        <v>89</v>
      </c>
      <c r="W5" s="2" t="s">
        <v>90</v>
      </c>
      <c r="X5" s="2" t="s">
        <v>91</v>
      </c>
      <c r="Y5" s="2" t="s">
        <v>92</v>
      </c>
      <c r="Z5" s="2" t="s">
        <v>93</v>
      </c>
      <c r="AA5" s="2" t="s">
        <v>94</v>
      </c>
      <c r="AB5" s="2" t="s">
        <v>95</v>
      </c>
      <c r="AC5" s="2" t="s">
        <v>96</v>
      </c>
      <c r="AD5" s="2" t="s">
        <v>97</v>
      </c>
      <c r="AE5" s="2" t="s">
        <v>98</v>
      </c>
      <c r="AF5" s="2" t="s">
        <v>99</v>
      </c>
      <c r="AG5" s="2" t="s">
        <v>100</v>
      </c>
      <c r="AH5" s="2" t="s">
        <v>101</v>
      </c>
      <c r="AI5" s="2" t="s">
        <v>102</v>
      </c>
      <c r="AJ5" s="2" t="s">
        <v>103</v>
      </c>
      <c r="AK5" s="2" t="s">
        <v>104</v>
      </c>
      <c r="AL5" s="2" t="s">
        <v>105</v>
      </c>
      <c r="AM5" s="2" t="s">
        <v>259</v>
      </c>
      <c r="AN5" s="2" t="s">
        <v>260</v>
      </c>
      <c r="AO5" s="2" t="s">
        <v>261</v>
      </c>
      <c r="AP5" s="2" t="s">
        <v>262</v>
      </c>
      <c r="AQ5" s="2" t="s">
        <v>263</v>
      </c>
      <c r="AR5" s="2" t="s">
        <v>264</v>
      </c>
      <c r="AS5" s="2" t="s">
        <v>265</v>
      </c>
      <c r="AT5" s="2" t="s">
        <v>266</v>
      </c>
      <c r="AU5" s="2" t="s">
        <v>267</v>
      </c>
      <c r="AV5" s="2" t="s">
        <v>268</v>
      </c>
      <c r="AW5" s="2" t="s">
        <v>269</v>
      </c>
      <c r="AX5" s="2" t="s">
        <v>270</v>
      </c>
      <c r="AY5" s="2" t="s">
        <v>271</v>
      </c>
      <c r="AZ5" s="2" t="s">
        <v>272</v>
      </c>
      <c r="BA5" s="2" t="s">
        <v>273</v>
      </c>
      <c r="BB5" s="2" t="s">
        <v>274</v>
      </c>
      <c r="BC5" s="2" t="s">
        <v>275</v>
      </c>
      <c r="BD5" s="2" t="s">
        <v>276</v>
      </c>
      <c r="BE5" s="2" t="s">
        <v>277</v>
      </c>
      <c r="BF5" s="2" t="s">
        <v>278</v>
      </c>
      <c r="BG5" s="2" t="s">
        <v>279</v>
      </c>
      <c r="BH5" s="2" t="s">
        <v>280</v>
      </c>
      <c r="BI5" s="2" t="s">
        <v>281</v>
      </c>
      <c r="BJ5" s="2" t="s">
        <v>282</v>
      </c>
      <c r="BK5" s="2" t="s">
        <v>283</v>
      </c>
      <c r="BL5" s="2" t="s">
        <v>284</v>
      </c>
      <c r="BM5" s="2" t="s">
        <v>285</v>
      </c>
      <c r="BN5" s="2" t="s">
        <v>286</v>
      </c>
      <c r="BO5" s="2" t="s">
        <v>287</v>
      </c>
      <c r="BP5" s="2" t="s">
        <v>288</v>
      </c>
      <c r="BQ5" s="2" t="s">
        <v>289</v>
      </c>
      <c r="BR5" s="2" t="s">
        <v>290</v>
      </c>
      <c r="BS5" s="2" t="s">
        <v>291</v>
      </c>
      <c r="BT5" s="2" t="s">
        <v>292</v>
      </c>
      <c r="BU5" s="2" t="s">
        <v>293</v>
      </c>
      <c r="BV5" s="2" t="s">
        <v>294</v>
      </c>
      <c r="BW5" s="2" t="s">
        <v>295</v>
      </c>
      <c r="BX5" s="2" t="s">
        <v>296</v>
      </c>
      <c r="BY5" s="2" t="s">
        <v>297</v>
      </c>
      <c r="BZ5" s="2" t="s">
        <v>298</v>
      </c>
      <c r="CA5" s="2" t="s">
        <v>299</v>
      </c>
      <c r="CB5" s="2" t="s">
        <v>300</v>
      </c>
      <c r="CC5" s="2" t="s">
        <v>301</v>
      </c>
      <c r="CD5" s="2" t="s">
        <v>302</v>
      </c>
      <c r="CE5" s="2" t="s">
        <v>303</v>
      </c>
      <c r="CF5" s="2" t="s">
        <v>304</v>
      </c>
      <c r="CG5" s="2" t="s">
        <v>305</v>
      </c>
      <c r="CH5" s="2" t="s">
        <v>306</v>
      </c>
      <c r="CI5" s="2" t="s">
        <v>307</v>
      </c>
      <c r="CJ5" s="2" t="s">
        <v>308</v>
      </c>
      <c r="CK5" s="2" t="s">
        <v>309</v>
      </c>
      <c r="CL5" s="2" t="s">
        <v>310</v>
      </c>
      <c r="CM5" s="2" t="s">
        <v>311</v>
      </c>
      <c r="CN5" s="2" t="s">
        <v>312</v>
      </c>
      <c r="CO5" s="2" t="s">
        <v>313</v>
      </c>
      <c r="CP5" s="2" t="s">
        <v>314</v>
      </c>
      <c r="CQ5" s="2" t="s">
        <v>315</v>
      </c>
      <c r="CR5" s="2" t="s">
        <v>316</v>
      </c>
      <c r="CS5" s="2" t="s">
        <v>317</v>
      </c>
      <c r="CT5" s="2" t="s">
        <v>318</v>
      </c>
      <c r="CU5" s="2" t="s">
        <v>319</v>
      </c>
      <c r="CV5" s="2" t="s">
        <v>320</v>
      </c>
      <c r="CW5" s="2" t="s">
        <v>321</v>
      </c>
      <c r="CX5" s="2" t="s">
        <v>322</v>
      </c>
      <c r="CY5" s="2" t="s">
        <v>323</v>
      </c>
      <c r="CZ5" s="2" t="s">
        <v>324</v>
      </c>
      <c r="DA5" s="2" t="s">
        <v>325</v>
      </c>
      <c r="DB5" s="2" t="s">
        <v>326</v>
      </c>
      <c r="DC5" s="2" t="s">
        <v>327</v>
      </c>
      <c r="DD5" s="2" t="s">
        <v>328</v>
      </c>
      <c r="DE5" s="2" t="s">
        <v>329</v>
      </c>
      <c r="DF5" s="2" t="s">
        <v>330</v>
      </c>
      <c r="DG5" s="2" t="s">
        <v>331</v>
      </c>
      <c r="DH5" s="2" t="s">
        <v>332</v>
      </c>
      <c r="DI5" s="2" t="s">
        <v>333</v>
      </c>
      <c r="DJ5" s="2" t="s">
        <v>334</v>
      </c>
      <c r="DK5" s="2" t="s">
        <v>335</v>
      </c>
      <c r="DL5" s="2" t="s">
        <v>336</v>
      </c>
      <c r="DM5" s="2" t="s">
        <v>337</v>
      </c>
      <c r="DN5" s="2" t="s">
        <v>338</v>
      </c>
      <c r="DO5" s="2" t="s">
        <v>339</v>
      </c>
      <c r="DP5" s="2" t="s">
        <v>340</v>
      </c>
      <c r="DQ5" s="2" t="s">
        <v>341</v>
      </c>
      <c r="DR5" s="2" t="s">
        <v>342</v>
      </c>
      <c r="DS5" s="2" t="s">
        <v>343</v>
      </c>
      <c r="DT5" s="2" t="s">
        <v>344</v>
      </c>
      <c r="DU5" s="2" t="s">
        <v>345</v>
      </c>
      <c r="DV5" s="2" t="s">
        <v>346</v>
      </c>
      <c r="DW5" s="2" t="s">
        <v>347</v>
      </c>
      <c r="DX5" s="2" t="s">
        <v>348</v>
      </c>
      <c r="DY5" s="2" t="s">
        <v>349</v>
      </c>
      <c r="DZ5" s="2" t="s">
        <v>350</v>
      </c>
      <c r="EA5" s="2" t="s">
        <v>351</v>
      </c>
    </row>
    <row r="7" spans="1:131" ht="14.45" x14ac:dyDescent="0.3">
      <c r="A7" t="s">
        <v>132</v>
      </c>
    </row>
    <row r="8" spans="1:131" ht="14.45" x14ac:dyDescent="0.3">
      <c r="A8">
        <v>22597</v>
      </c>
      <c r="B8">
        <v>10050</v>
      </c>
      <c r="C8">
        <v>662369</v>
      </c>
      <c r="D8">
        <v>2976396</v>
      </c>
      <c r="E8" t="s">
        <v>133</v>
      </c>
      <c r="F8" t="s">
        <v>134</v>
      </c>
      <c r="G8" t="s">
        <v>135</v>
      </c>
      <c r="H8">
        <v>93257</v>
      </c>
      <c r="I8" s="4">
        <v>38442</v>
      </c>
      <c r="J8" s="4">
        <v>43510</v>
      </c>
      <c r="K8" t="s">
        <v>136</v>
      </c>
      <c r="L8" t="s">
        <v>137</v>
      </c>
      <c r="M8" t="s">
        <v>138</v>
      </c>
      <c r="N8">
        <v>18</v>
      </c>
      <c r="O8">
        <v>0</v>
      </c>
      <c r="P8">
        <v>0</v>
      </c>
      <c r="Q8">
        <v>4</v>
      </c>
      <c r="R8">
        <v>0</v>
      </c>
      <c r="S8" t="s">
        <v>139</v>
      </c>
      <c r="T8">
        <v>47300</v>
      </c>
      <c r="U8" t="s">
        <v>140</v>
      </c>
      <c r="V8" s="4">
        <v>28509</v>
      </c>
      <c r="W8" s="4">
        <v>28509</v>
      </c>
      <c r="X8" s="4">
        <v>38805</v>
      </c>
      <c r="Y8" t="s">
        <v>141</v>
      </c>
      <c r="Z8">
        <v>0</v>
      </c>
      <c r="AA8">
        <v>0</v>
      </c>
      <c r="AB8" t="s">
        <v>142</v>
      </c>
      <c r="AC8" t="s">
        <v>143</v>
      </c>
      <c r="AD8" t="s">
        <v>144</v>
      </c>
      <c r="AE8" t="s">
        <v>145</v>
      </c>
      <c r="AF8" t="s">
        <v>146</v>
      </c>
      <c r="AG8" t="s">
        <v>144</v>
      </c>
      <c r="AH8" t="s">
        <v>147</v>
      </c>
      <c r="AI8" t="s">
        <v>147</v>
      </c>
      <c r="AJ8">
        <v>0</v>
      </c>
      <c r="AK8">
        <v>1</v>
      </c>
      <c r="AL8" t="s">
        <v>148</v>
      </c>
      <c r="AM8" s="2">
        <v>3861</v>
      </c>
      <c r="AN8">
        <v>642</v>
      </c>
      <c r="AO8">
        <v>0</v>
      </c>
      <c r="AP8">
        <v>642</v>
      </c>
      <c r="AQ8">
        <v>0</v>
      </c>
      <c r="AT8">
        <v>183</v>
      </c>
      <c r="AU8">
        <v>459</v>
      </c>
      <c r="AV8">
        <v>0</v>
      </c>
      <c r="AW8">
        <v>0</v>
      </c>
      <c r="BA8">
        <v>0</v>
      </c>
      <c r="BB8">
        <v>0</v>
      </c>
      <c r="BD8">
        <v>2667</v>
      </c>
      <c r="BE8">
        <v>0</v>
      </c>
      <c r="BF8">
        <v>552</v>
      </c>
      <c r="BG8">
        <v>57</v>
      </c>
      <c r="BI8">
        <v>495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R8" s="2">
        <v>0</v>
      </c>
      <c r="BS8">
        <v>0</v>
      </c>
      <c r="BT8">
        <v>0</v>
      </c>
      <c r="BU8">
        <v>0</v>
      </c>
      <c r="BV8">
        <v>0</v>
      </c>
      <c r="BY8">
        <v>0</v>
      </c>
      <c r="BZ8">
        <v>0</v>
      </c>
      <c r="CA8">
        <v>0</v>
      </c>
      <c r="CB8">
        <v>0</v>
      </c>
      <c r="CF8">
        <v>0</v>
      </c>
      <c r="CG8">
        <v>0</v>
      </c>
      <c r="CI8">
        <v>0</v>
      </c>
      <c r="CJ8">
        <v>0</v>
      </c>
      <c r="CK8">
        <v>0</v>
      </c>
      <c r="CL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W8" s="2">
        <v>1631</v>
      </c>
      <c r="CX8">
        <v>1305</v>
      </c>
      <c r="CY8">
        <v>0</v>
      </c>
      <c r="CZ8">
        <v>1305</v>
      </c>
      <c r="DA8">
        <v>0</v>
      </c>
      <c r="DD8">
        <v>1304</v>
      </c>
      <c r="DE8">
        <v>0</v>
      </c>
      <c r="DF8">
        <v>0</v>
      </c>
      <c r="DG8">
        <v>1</v>
      </c>
      <c r="DK8">
        <v>0</v>
      </c>
      <c r="DL8">
        <v>0</v>
      </c>
      <c r="DN8">
        <v>172</v>
      </c>
      <c r="DO8">
        <v>0</v>
      </c>
      <c r="DP8">
        <v>154</v>
      </c>
      <c r="DQ8">
        <v>30</v>
      </c>
      <c r="DS8">
        <v>124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</row>
    <row r="9" spans="1:131" ht="14.45" x14ac:dyDescent="0.3">
      <c r="A9">
        <v>34156</v>
      </c>
      <c r="B9">
        <v>14783</v>
      </c>
      <c r="C9">
        <v>2446152</v>
      </c>
      <c r="D9">
        <v>3139424</v>
      </c>
      <c r="E9" t="s">
        <v>149</v>
      </c>
      <c r="F9" t="s">
        <v>150</v>
      </c>
      <c r="G9" t="s">
        <v>135</v>
      </c>
      <c r="H9">
        <v>93279</v>
      </c>
      <c r="I9" s="4">
        <v>38442</v>
      </c>
      <c r="J9" s="4">
        <v>43510</v>
      </c>
      <c r="K9" t="s">
        <v>136</v>
      </c>
      <c r="L9" t="s">
        <v>151</v>
      </c>
      <c r="M9" t="s">
        <v>152</v>
      </c>
      <c r="N9">
        <v>4</v>
      </c>
      <c r="O9">
        <v>0</v>
      </c>
      <c r="P9">
        <v>0</v>
      </c>
      <c r="Q9">
        <v>4</v>
      </c>
      <c r="R9">
        <v>0</v>
      </c>
      <c r="S9" t="s">
        <v>139</v>
      </c>
      <c r="T9">
        <v>47300</v>
      </c>
      <c r="U9" t="s">
        <v>140</v>
      </c>
      <c r="V9" s="4">
        <v>35163</v>
      </c>
      <c r="W9" s="4">
        <v>35163</v>
      </c>
      <c r="X9" s="4">
        <v>38537</v>
      </c>
      <c r="Y9" t="s">
        <v>141</v>
      </c>
      <c r="Z9">
        <v>0</v>
      </c>
      <c r="AA9">
        <v>0</v>
      </c>
      <c r="AB9" t="s">
        <v>142</v>
      </c>
      <c r="AC9" t="s">
        <v>143</v>
      </c>
      <c r="AD9" t="s">
        <v>144</v>
      </c>
      <c r="AE9" t="s">
        <v>145</v>
      </c>
      <c r="AF9" t="s">
        <v>146</v>
      </c>
      <c r="AG9" t="s">
        <v>144</v>
      </c>
      <c r="AH9" t="s">
        <v>147</v>
      </c>
      <c r="AI9" t="s">
        <v>147</v>
      </c>
      <c r="AJ9">
        <v>0</v>
      </c>
      <c r="AK9">
        <v>1</v>
      </c>
      <c r="AM9" s="2">
        <v>1135</v>
      </c>
      <c r="AN9">
        <v>524</v>
      </c>
      <c r="AP9">
        <v>524</v>
      </c>
      <c r="AQ9">
        <v>0</v>
      </c>
      <c r="AT9">
        <v>0</v>
      </c>
      <c r="AU9">
        <v>0</v>
      </c>
      <c r="AV9">
        <v>0</v>
      </c>
      <c r="AW9">
        <v>524</v>
      </c>
      <c r="BA9">
        <v>0</v>
      </c>
      <c r="BD9">
        <v>596</v>
      </c>
      <c r="BF9">
        <v>15</v>
      </c>
      <c r="BG9">
        <v>0</v>
      </c>
      <c r="BI9">
        <v>15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R9" s="2">
        <v>0</v>
      </c>
      <c r="BS9">
        <v>0</v>
      </c>
      <c r="BU9">
        <v>0</v>
      </c>
      <c r="BV9">
        <v>0</v>
      </c>
      <c r="BY9">
        <v>0</v>
      </c>
      <c r="BZ9">
        <v>0</v>
      </c>
      <c r="CA9">
        <v>0</v>
      </c>
      <c r="CB9">
        <v>0</v>
      </c>
      <c r="CF9">
        <v>0</v>
      </c>
      <c r="CI9">
        <v>0</v>
      </c>
      <c r="CK9">
        <v>0</v>
      </c>
      <c r="CL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W9" s="2">
        <v>41</v>
      </c>
      <c r="CX9">
        <v>0</v>
      </c>
      <c r="CZ9">
        <v>0</v>
      </c>
      <c r="DA9">
        <v>0</v>
      </c>
      <c r="DD9">
        <v>0</v>
      </c>
      <c r="DE9">
        <v>0</v>
      </c>
      <c r="DF9">
        <v>0</v>
      </c>
      <c r="DG9">
        <v>0</v>
      </c>
      <c r="DK9">
        <v>0</v>
      </c>
      <c r="DN9">
        <v>0</v>
      </c>
      <c r="DP9">
        <v>0</v>
      </c>
      <c r="DQ9">
        <v>0</v>
      </c>
      <c r="DS9">
        <v>0</v>
      </c>
      <c r="DT9">
        <v>0</v>
      </c>
      <c r="DU9">
        <v>41</v>
      </c>
      <c r="DV9">
        <v>0</v>
      </c>
      <c r="DW9">
        <v>0</v>
      </c>
      <c r="DX9">
        <v>41</v>
      </c>
      <c r="DY9">
        <v>0</v>
      </c>
    </row>
    <row r="10" spans="1:131" ht="14.45" x14ac:dyDescent="0.3">
      <c r="A10">
        <v>25870</v>
      </c>
      <c r="B10">
        <v>0</v>
      </c>
      <c r="C10">
        <v>803461</v>
      </c>
      <c r="D10">
        <v>0</v>
      </c>
      <c r="E10" t="s">
        <v>153</v>
      </c>
      <c r="F10" t="s">
        <v>134</v>
      </c>
      <c r="G10" t="s">
        <v>135</v>
      </c>
      <c r="H10">
        <v>93257</v>
      </c>
      <c r="I10" s="4">
        <v>38442</v>
      </c>
      <c r="J10" s="4">
        <v>43510</v>
      </c>
      <c r="K10" t="s">
        <v>136</v>
      </c>
      <c r="L10" t="s">
        <v>154</v>
      </c>
      <c r="N10">
        <v>23</v>
      </c>
      <c r="O10">
        <v>0</v>
      </c>
      <c r="P10">
        <v>0</v>
      </c>
      <c r="Q10">
        <v>6</v>
      </c>
      <c r="R10">
        <v>0</v>
      </c>
      <c r="S10" t="s">
        <v>139</v>
      </c>
      <c r="T10">
        <v>47300</v>
      </c>
      <c r="U10" t="s">
        <v>140</v>
      </c>
      <c r="V10" s="4">
        <v>9322</v>
      </c>
      <c r="W10" s="4">
        <v>31033</v>
      </c>
      <c r="X10" s="4">
        <v>38805</v>
      </c>
      <c r="Y10" t="s">
        <v>141</v>
      </c>
      <c r="Z10">
        <v>0</v>
      </c>
      <c r="AA10">
        <v>0</v>
      </c>
      <c r="AB10" t="s">
        <v>142</v>
      </c>
      <c r="AC10" t="s">
        <v>143</v>
      </c>
      <c r="AD10" t="s">
        <v>144</v>
      </c>
      <c r="AE10" t="s">
        <v>145</v>
      </c>
      <c r="AF10" t="s">
        <v>146</v>
      </c>
      <c r="AG10" t="s">
        <v>144</v>
      </c>
      <c r="AH10" t="s">
        <v>147</v>
      </c>
      <c r="AI10" t="s">
        <v>147</v>
      </c>
      <c r="AJ10">
        <v>0</v>
      </c>
      <c r="AK10">
        <v>0</v>
      </c>
      <c r="AM10" s="2">
        <v>2805</v>
      </c>
      <c r="AN10">
        <v>158</v>
      </c>
      <c r="AP10">
        <v>158</v>
      </c>
      <c r="AQ10">
        <v>0</v>
      </c>
      <c r="AT10">
        <v>0</v>
      </c>
      <c r="AU10">
        <v>136</v>
      </c>
      <c r="AV10">
        <v>22</v>
      </c>
      <c r="AW10">
        <v>0</v>
      </c>
      <c r="BA10">
        <v>0</v>
      </c>
      <c r="BD10">
        <v>0</v>
      </c>
      <c r="BF10">
        <v>2647</v>
      </c>
      <c r="BG10">
        <v>0</v>
      </c>
      <c r="BI10">
        <v>2647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R10" s="2">
        <v>291</v>
      </c>
      <c r="BS10">
        <v>60</v>
      </c>
      <c r="BU10">
        <v>60</v>
      </c>
      <c r="BV10">
        <v>0</v>
      </c>
      <c r="BY10">
        <v>0</v>
      </c>
      <c r="BZ10">
        <v>60</v>
      </c>
      <c r="CA10">
        <v>0</v>
      </c>
      <c r="CB10">
        <v>0</v>
      </c>
      <c r="CF10">
        <v>0</v>
      </c>
      <c r="CI10">
        <v>0</v>
      </c>
      <c r="CK10">
        <v>231</v>
      </c>
      <c r="CL10">
        <v>0</v>
      </c>
      <c r="CN10">
        <v>231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W10" s="2">
        <v>0</v>
      </c>
      <c r="CX10">
        <v>0</v>
      </c>
      <c r="CZ10">
        <v>0</v>
      </c>
      <c r="DA10">
        <v>0</v>
      </c>
      <c r="DD10">
        <v>0</v>
      </c>
      <c r="DE10">
        <v>0</v>
      </c>
      <c r="DF10">
        <v>0</v>
      </c>
      <c r="DG10">
        <v>0</v>
      </c>
      <c r="DK10">
        <v>0</v>
      </c>
      <c r="DN10">
        <v>0</v>
      </c>
      <c r="DP10">
        <v>0</v>
      </c>
      <c r="DQ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</row>
    <row r="11" spans="1:131" ht="14.45" x14ac:dyDescent="0.3">
      <c r="A11">
        <v>22496</v>
      </c>
      <c r="B11">
        <v>9821</v>
      </c>
      <c r="C11">
        <v>277567</v>
      </c>
      <c r="D11">
        <v>0</v>
      </c>
      <c r="E11" t="s">
        <v>155</v>
      </c>
      <c r="F11" t="s">
        <v>150</v>
      </c>
      <c r="G11" t="s">
        <v>135</v>
      </c>
      <c r="H11">
        <v>93291</v>
      </c>
      <c r="I11" s="4">
        <v>38442</v>
      </c>
      <c r="J11" s="4">
        <v>43510</v>
      </c>
      <c r="K11" t="s">
        <v>136</v>
      </c>
      <c r="L11" t="s">
        <v>156</v>
      </c>
      <c r="N11">
        <v>4</v>
      </c>
      <c r="O11">
        <v>0</v>
      </c>
      <c r="P11">
        <v>0</v>
      </c>
      <c r="Q11">
        <v>4</v>
      </c>
      <c r="R11">
        <v>0</v>
      </c>
      <c r="S11" t="s">
        <v>139</v>
      </c>
      <c r="T11">
        <v>47300</v>
      </c>
      <c r="U11" t="s">
        <v>140</v>
      </c>
      <c r="V11" s="4">
        <v>28338</v>
      </c>
      <c r="W11" s="4">
        <v>28338</v>
      </c>
      <c r="X11" s="4">
        <v>38805</v>
      </c>
      <c r="Y11" t="s">
        <v>141</v>
      </c>
      <c r="Z11">
        <v>0</v>
      </c>
      <c r="AA11">
        <v>0</v>
      </c>
      <c r="AB11" t="s">
        <v>142</v>
      </c>
      <c r="AC11" t="s">
        <v>143</v>
      </c>
      <c r="AD11" t="s">
        <v>144</v>
      </c>
      <c r="AE11" t="s">
        <v>145</v>
      </c>
      <c r="AF11" t="s">
        <v>146</v>
      </c>
      <c r="AG11" t="s">
        <v>144</v>
      </c>
      <c r="AH11" t="s">
        <v>147</v>
      </c>
      <c r="AI11" t="s">
        <v>147</v>
      </c>
      <c r="AJ11">
        <v>0</v>
      </c>
      <c r="AK11">
        <v>1</v>
      </c>
      <c r="AM11" s="2">
        <v>1229</v>
      </c>
      <c r="AN11">
        <v>1083</v>
      </c>
      <c r="AP11">
        <v>1083</v>
      </c>
      <c r="AQ11">
        <v>0</v>
      </c>
      <c r="AT11">
        <v>0</v>
      </c>
      <c r="AU11">
        <v>44</v>
      </c>
      <c r="AV11">
        <v>0</v>
      </c>
      <c r="AW11">
        <v>1039</v>
      </c>
      <c r="BA11">
        <v>0</v>
      </c>
      <c r="BD11">
        <v>22</v>
      </c>
      <c r="BF11">
        <v>124</v>
      </c>
      <c r="BG11">
        <v>3</v>
      </c>
      <c r="BI11">
        <v>121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R11" s="2">
        <v>0</v>
      </c>
      <c r="BS11">
        <v>0</v>
      </c>
      <c r="BU11">
        <v>0</v>
      </c>
      <c r="BV11">
        <v>0</v>
      </c>
      <c r="BY11">
        <v>0</v>
      </c>
      <c r="BZ11">
        <v>0</v>
      </c>
      <c r="CA11">
        <v>0</v>
      </c>
      <c r="CB11">
        <v>0</v>
      </c>
      <c r="CF11">
        <v>0</v>
      </c>
      <c r="CI11">
        <v>0</v>
      </c>
      <c r="CK11">
        <v>0</v>
      </c>
      <c r="CL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W11" s="2">
        <v>151</v>
      </c>
      <c r="CX11">
        <v>139</v>
      </c>
      <c r="CZ11">
        <v>139</v>
      </c>
      <c r="DA11">
        <v>0</v>
      </c>
      <c r="DD11">
        <v>0</v>
      </c>
      <c r="DE11">
        <v>67</v>
      </c>
      <c r="DF11">
        <v>0</v>
      </c>
      <c r="DG11">
        <v>72</v>
      </c>
      <c r="DK11">
        <v>0</v>
      </c>
      <c r="DN11">
        <v>0</v>
      </c>
      <c r="DP11">
        <v>12</v>
      </c>
      <c r="DQ11">
        <v>0</v>
      </c>
      <c r="DS11">
        <v>12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</row>
    <row r="12" spans="1:131" ht="14.45" x14ac:dyDescent="0.3">
      <c r="N12">
        <f>SUM(N8:N11)</f>
        <v>49</v>
      </c>
      <c r="O12">
        <f t="shared" ref="O12:BZ12" si="0">SUM(O8:O11)</f>
        <v>0</v>
      </c>
      <c r="P12">
        <f t="shared" si="0"/>
        <v>0</v>
      </c>
      <c r="Q12">
        <f t="shared" si="0"/>
        <v>18</v>
      </c>
      <c r="R12">
        <f t="shared" si="0"/>
        <v>0</v>
      </c>
      <c r="S12">
        <f t="shared" si="0"/>
        <v>0</v>
      </c>
      <c r="T12">
        <f t="shared" si="0"/>
        <v>189200</v>
      </c>
      <c r="U12">
        <f t="shared" si="0"/>
        <v>0</v>
      </c>
      <c r="V12">
        <f t="shared" si="0"/>
        <v>101332</v>
      </c>
      <c r="W12">
        <f t="shared" si="0"/>
        <v>123043</v>
      </c>
      <c r="X12">
        <f t="shared" si="0"/>
        <v>154952</v>
      </c>
      <c r="Y12">
        <f t="shared" si="0"/>
        <v>0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0</v>
      </c>
      <c r="AD12">
        <f t="shared" si="0"/>
        <v>0</v>
      </c>
      <c r="AE12">
        <f t="shared" si="0"/>
        <v>0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3</v>
      </c>
      <c r="AL12">
        <f t="shared" si="0"/>
        <v>0</v>
      </c>
      <c r="AM12" s="2">
        <f t="shared" si="0"/>
        <v>9030</v>
      </c>
      <c r="AN12">
        <f t="shared" si="0"/>
        <v>2407</v>
      </c>
      <c r="AO12">
        <f t="shared" si="0"/>
        <v>0</v>
      </c>
      <c r="AP12">
        <f t="shared" si="0"/>
        <v>2407</v>
      </c>
      <c r="AQ12">
        <f t="shared" si="0"/>
        <v>0</v>
      </c>
      <c r="AR12">
        <f t="shared" si="0"/>
        <v>0</v>
      </c>
      <c r="AS12">
        <f t="shared" si="0"/>
        <v>0</v>
      </c>
      <c r="AT12">
        <f t="shared" si="0"/>
        <v>183</v>
      </c>
      <c r="AU12">
        <f t="shared" si="0"/>
        <v>639</v>
      </c>
      <c r="AV12">
        <f t="shared" si="0"/>
        <v>22</v>
      </c>
      <c r="AW12">
        <f t="shared" si="0"/>
        <v>1563</v>
      </c>
      <c r="AX12">
        <f t="shared" si="0"/>
        <v>0</v>
      </c>
      <c r="AY12">
        <f t="shared" si="0"/>
        <v>0</v>
      </c>
      <c r="AZ12">
        <f t="shared" si="0"/>
        <v>0</v>
      </c>
      <c r="BA12">
        <f t="shared" si="0"/>
        <v>0</v>
      </c>
      <c r="BB12">
        <f t="shared" si="0"/>
        <v>0</v>
      </c>
      <c r="BC12">
        <f t="shared" si="0"/>
        <v>0</v>
      </c>
      <c r="BD12">
        <f t="shared" si="0"/>
        <v>3285</v>
      </c>
      <c r="BE12">
        <f t="shared" si="0"/>
        <v>0</v>
      </c>
      <c r="BF12">
        <f t="shared" si="0"/>
        <v>3338</v>
      </c>
      <c r="BG12">
        <f t="shared" si="0"/>
        <v>60</v>
      </c>
      <c r="BH12">
        <f t="shared" si="0"/>
        <v>0</v>
      </c>
      <c r="BI12">
        <f t="shared" si="0"/>
        <v>3278</v>
      </c>
      <c r="BJ12">
        <f t="shared" si="0"/>
        <v>0</v>
      </c>
      <c r="BK12">
        <f t="shared" si="0"/>
        <v>0</v>
      </c>
      <c r="BL12">
        <f t="shared" si="0"/>
        <v>0</v>
      </c>
      <c r="BM12">
        <f t="shared" si="0"/>
        <v>0</v>
      </c>
      <c r="BN12">
        <f t="shared" si="0"/>
        <v>0</v>
      </c>
      <c r="BO12">
        <f t="shared" si="0"/>
        <v>0</v>
      </c>
      <c r="BP12">
        <f t="shared" si="0"/>
        <v>0</v>
      </c>
      <c r="BQ12">
        <f t="shared" si="0"/>
        <v>0</v>
      </c>
      <c r="BR12" s="2">
        <f t="shared" si="0"/>
        <v>291</v>
      </c>
      <c r="BS12">
        <f t="shared" si="0"/>
        <v>60</v>
      </c>
      <c r="BT12">
        <f t="shared" si="0"/>
        <v>0</v>
      </c>
      <c r="BU12">
        <f t="shared" si="0"/>
        <v>60</v>
      </c>
      <c r="BV12">
        <f t="shared" si="0"/>
        <v>0</v>
      </c>
      <c r="BW12">
        <f t="shared" si="0"/>
        <v>0</v>
      </c>
      <c r="BX12">
        <f t="shared" si="0"/>
        <v>0</v>
      </c>
      <c r="BY12">
        <f t="shared" si="0"/>
        <v>0</v>
      </c>
      <c r="BZ12">
        <f t="shared" si="0"/>
        <v>60</v>
      </c>
      <c r="CA12">
        <f t="shared" ref="CA12:EA12" si="1">SUM(CA8:CA11)</f>
        <v>0</v>
      </c>
      <c r="CB12">
        <f t="shared" si="1"/>
        <v>0</v>
      </c>
      <c r="CC12">
        <f t="shared" si="1"/>
        <v>0</v>
      </c>
      <c r="CD12">
        <f t="shared" si="1"/>
        <v>0</v>
      </c>
      <c r="CE12">
        <f t="shared" si="1"/>
        <v>0</v>
      </c>
      <c r="CF12">
        <f t="shared" si="1"/>
        <v>0</v>
      </c>
      <c r="CG12">
        <f t="shared" si="1"/>
        <v>0</v>
      </c>
      <c r="CH12">
        <f t="shared" si="1"/>
        <v>0</v>
      </c>
      <c r="CI12">
        <f t="shared" si="1"/>
        <v>0</v>
      </c>
      <c r="CJ12">
        <f t="shared" si="1"/>
        <v>0</v>
      </c>
      <c r="CK12">
        <f t="shared" si="1"/>
        <v>231</v>
      </c>
      <c r="CL12">
        <f t="shared" si="1"/>
        <v>0</v>
      </c>
      <c r="CM12">
        <f t="shared" si="1"/>
        <v>0</v>
      </c>
      <c r="CN12">
        <f t="shared" si="1"/>
        <v>231</v>
      </c>
      <c r="CO12">
        <f t="shared" si="1"/>
        <v>0</v>
      </c>
      <c r="CP12">
        <f t="shared" si="1"/>
        <v>0</v>
      </c>
      <c r="CQ12">
        <f t="shared" si="1"/>
        <v>0</v>
      </c>
      <c r="CR12">
        <f t="shared" si="1"/>
        <v>0</v>
      </c>
      <c r="CS12">
        <f t="shared" si="1"/>
        <v>0</v>
      </c>
      <c r="CT12">
        <f t="shared" si="1"/>
        <v>0</v>
      </c>
      <c r="CU12">
        <f t="shared" si="1"/>
        <v>0</v>
      </c>
      <c r="CV12">
        <f t="shared" si="1"/>
        <v>0</v>
      </c>
      <c r="CW12" s="7">
        <f t="shared" si="1"/>
        <v>1823</v>
      </c>
      <c r="CX12">
        <f t="shared" si="1"/>
        <v>1444</v>
      </c>
      <c r="CY12">
        <f t="shared" si="1"/>
        <v>0</v>
      </c>
      <c r="CZ12">
        <f t="shared" si="1"/>
        <v>1444</v>
      </c>
      <c r="DA12">
        <f t="shared" si="1"/>
        <v>0</v>
      </c>
      <c r="DB12">
        <f t="shared" si="1"/>
        <v>0</v>
      </c>
      <c r="DC12">
        <f t="shared" si="1"/>
        <v>0</v>
      </c>
      <c r="DD12">
        <f t="shared" si="1"/>
        <v>1304</v>
      </c>
      <c r="DE12">
        <f t="shared" si="1"/>
        <v>67</v>
      </c>
      <c r="DF12">
        <f t="shared" si="1"/>
        <v>0</v>
      </c>
      <c r="DG12">
        <f t="shared" si="1"/>
        <v>73</v>
      </c>
      <c r="DH12">
        <f t="shared" si="1"/>
        <v>0</v>
      </c>
      <c r="DI12">
        <f t="shared" si="1"/>
        <v>0</v>
      </c>
      <c r="DJ12">
        <f t="shared" si="1"/>
        <v>0</v>
      </c>
      <c r="DK12">
        <f t="shared" si="1"/>
        <v>0</v>
      </c>
      <c r="DL12">
        <f t="shared" si="1"/>
        <v>0</v>
      </c>
      <c r="DM12">
        <f t="shared" si="1"/>
        <v>0</v>
      </c>
      <c r="DN12">
        <f t="shared" si="1"/>
        <v>172</v>
      </c>
      <c r="DO12">
        <f t="shared" si="1"/>
        <v>0</v>
      </c>
      <c r="DP12">
        <f t="shared" si="1"/>
        <v>166</v>
      </c>
      <c r="DQ12">
        <f t="shared" si="1"/>
        <v>30</v>
      </c>
      <c r="DR12">
        <f t="shared" si="1"/>
        <v>0</v>
      </c>
      <c r="DS12">
        <f t="shared" si="1"/>
        <v>136</v>
      </c>
      <c r="DT12">
        <f t="shared" si="1"/>
        <v>0</v>
      </c>
      <c r="DU12">
        <f t="shared" si="1"/>
        <v>41</v>
      </c>
      <c r="DV12">
        <f t="shared" si="1"/>
        <v>0</v>
      </c>
      <c r="DW12">
        <f t="shared" si="1"/>
        <v>0</v>
      </c>
      <c r="DX12">
        <f t="shared" si="1"/>
        <v>41</v>
      </c>
      <c r="DY12">
        <f t="shared" si="1"/>
        <v>0</v>
      </c>
      <c r="DZ12">
        <f t="shared" si="1"/>
        <v>0</v>
      </c>
      <c r="EA12">
        <f t="shared" si="1"/>
        <v>0</v>
      </c>
    </row>
    <row r="15" spans="1:131" ht="14.45" x14ac:dyDescent="0.3">
      <c r="A15" t="s">
        <v>157</v>
      </c>
    </row>
    <row r="16" spans="1:131" ht="14.45" x14ac:dyDescent="0.3">
      <c r="A16">
        <v>22597</v>
      </c>
      <c r="B16">
        <v>10050</v>
      </c>
      <c r="C16">
        <v>662369</v>
      </c>
      <c r="D16">
        <v>2976396</v>
      </c>
      <c r="E16" t="s">
        <v>133</v>
      </c>
      <c r="F16" t="s">
        <v>134</v>
      </c>
      <c r="G16" t="s">
        <v>135</v>
      </c>
      <c r="H16">
        <v>93257</v>
      </c>
      <c r="I16" s="4">
        <v>38533</v>
      </c>
      <c r="J16" s="4">
        <v>43510</v>
      </c>
      <c r="K16" t="s">
        <v>136</v>
      </c>
      <c r="L16" t="s">
        <v>137</v>
      </c>
      <c r="M16" t="s">
        <v>138</v>
      </c>
      <c r="N16">
        <v>18</v>
      </c>
      <c r="O16">
        <v>0</v>
      </c>
      <c r="P16">
        <v>0</v>
      </c>
      <c r="Q16">
        <v>4</v>
      </c>
      <c r="R16">
        <v>0</v>
      </c>
      <c r="S16" t="s">
        <v>139</v>
      </c>
      <c r="T16">
        <v>47300</v>
      </c>
      <c r="U16" t="s">
        <v>140</v>
      </c>
      <c r="V16" s="4">
        <v>28509</v>
      </c>
      <c r="W16" s="4">
        <v>28509</v>
      </c>
      <c r="X16" s="4">
        <v>38805</v>
      </c>
      <c r="Y16" t="s">
        <v>141</v>
      </c>
      <c r="Z16">
        <v>0</v>
      </c>
      <c r="AA16">
        <v>0</v>
      </c>
      <c r="AB16" t="s">
        <v>142</v>
      </c>
      <c r="AC16" t="s">
        <v>143</v>
      </c>
      <c r="AD16" t="s">
        <v>144</v>
      </c>
      <c r="AE16" t="s">
        <v>145</v>
      </c>
      <c r="AF16" t="s">
        <v>146</v>
      </c>
      <c r="AG16" t="s">
        <v>144</v>
      </c>
      <c r="AH16" t="s">
        <v>147</v>
      </c>
      <c r="AI16" t="s">
        <v>147</v>
      </c>
      <c r="AJ16">
        <v>0</v>
      </c>
      <c r="AK16">
        <v>1</v>
      </c>
      <c r="AL16" t="s">
        <v>148</v>
      </c>
      <c r="AM16" s="2">
        <v>873</v>
      </c>
      <c r="AN16">
        <v>456</v>
      </c>
      <c r="AO16">
        <v>0</v>
      </c>
      <c r="AP16">
        <v>456</v>
      </c>
      <c r="AQ16">
        <v>0</v>
      </c>
      <c r="AT16">
        <v>0</v>
      </c>
      <c r="AU16">
        <v>179</v>
      </c>
      <c r="AV16">
        <v>0</v>
      </c>
      <c r="AW16">
        <v>277</v>
      </c>
      <c r="BA16">
        <v>0</v>
      </c>
      <c r="BB16">
        <v>0</v>
      </c>
      <c r="BD16">
        <v>214</v>
      </c>
      <c r="BE16">
        <v>0</v>
      </c>
      <c r="BF16">
        <v>203</v>
      </c>
      <c r="BG16">
        <v>14</v>
      </c>
      <c r="BI16">
        <v>189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R16" s="2">
        <v>1</v>
      </c>
      <c r="BS16">
        <v>0</v>
      </c>
      <c r="BT16">
        <v>0</v>
      </c>
      <c r="BU16">
        <v>0</v>
      </c>
      <c r="BV16">
        <v>0</v>
      </c>
      <c r="BY16">
        <v>0</v>
      </c>
      <c r="BZ16">
        <v>0</v>
      </c>
      <c r="CA16">
        <v>0</v>
      </c>
      <c r="CB16">
        <v>0</v>
      </c>
      <c r="CF16">
        <v>0</v>
      </c>
      <c r="CG16">
        <v>0</v>
      </c>
      <c r="CI16">
        <v>0</v>
      </c>
      <c r="CJ16">
        <v>0</v>
      </c>
      <c r="CK16">
        <v>1</v>
      </c>
      <c r="CL16">
        <v>0</v>
      </c>
      <c r="CN16">
        <v>1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W16" s="2">
        <v>3938</v>
      </c>
      <c r="CX16">
        <v>0</v>
      </c>
      <c r="CY16">
        <v>0</v>
      </c>
      <c r="CZ16">
        <v>0</v>
      </c>
      <c r="DA16">
        <v>0</v>
      </c>
      <c r="DD16">
        <v>0</v>
      </c>
      <c r="DE16">
        <v>0</v>
      </c>
      <c r="DF16">
        <v>0</v>
      </c>
      <c r="DG16">
        <v>0</v>
      </c>
      <c r="DK16">
        <v>0</v>
      </c>
      <c r="DL16">
        <v>0</v>
      </c>
      <c r="DN16">
        <v>2536</v>
      </c>
      <c r="DO16">
        <v>0</v>
      </c>
      <c r="DP16">
        <v>113</v>
      </c>
      <c r="DQ16">
        <v>13</v>
      </c>
      <c r="DS16">
        <v>100</v>
      </c>
      <c r="DT16">
        <v>0</v>
      </c>
      <c r="DU16">
        <v>1289</v>
      </c>
      <c r="DV16">
        <v>0</v>
      </c>
      <c r="DW16">
        <v>0</v>
      </c>
      <c r="DX16">
        <v>1289</v>
      </c>
      <c r="DY16">
        <v>0</v>
      </c>
    </row>
    <row r="17" spans="1:130" ht="14.45" x14ac:dyDescent="0.3">
      <c r="A17">
        <v>34156</v>
      </c>
      <c r="B17">
        <v>14783</v>
      </c>
      <c r="C17">
        <v>2446152</v>
      </c>
      <c r="D17">
        <v>3139424</v>
      </c>
      <c r="E17" t="s">
        <v>149</v>
      </c>
      <c r="F17" t="s">
        <v>150</v>
      </c>
      <c r="G17" t="s">
        <v>135</v>
      </c>
      <c r="H17">
        <v>93279</v>
      </c>
      <c r="I17" s="4">
        <v>38533</v>
      </c>
      <c r="J17" s="4">
        <v>43510</v>
      </c>
      <c r="K17" t="s">
        <v>136</v>
      </c>
      <c r="L17" t="s">
        <v>151</v>
      </c>
      <c r="M17" t="s">
        <v>152</v>
      </c>
      <c r="N17">
        <v>4</v>
      </c>
      <c r="O17">
        <v>0</v>
      </c>
      <c r="P17">
        <v>0</v>
      </c>
      <c r="Q17">
        <v>4</v>
      </c>
      <c r="R17">
        <v>0</v>
      </c>
      <c r="S17" t="s">
        <v>139</v>
      </c>
      <c r="T17">
        <v>47300</v>
      </c>
      <c r="U17" t="s">
        <v>140</v>
      </c>
      <c r="V17" s="4">
        <v>35163</v>
      </c>
      <c r="W17" s="4">
        <v>35163</v>
      </c>
      <c r="X17" s="4">
        <v>38537</v>
      </c>
      <c r="Y17" t="s">
        <v>141</v>
      </c>
      <c r="Z17">
        <v>0</v>
      </c>
      <c r="AA17">
        <v>0</v>
      </c>
      <c r="AB17" t="s">
        <v>142</v>
      </c>
      <c r="AC17" t="s">
        <v>143</v>
      </c>
      <c r="AD17" t="s">
        <v>144</v>
      </c>
      <c r="AE17" t="s">
        <v>145</v>
      </c>
      <c r="AF17" t="s">
        <v>146</v>
      </c>
      <c r="AG17" t="s">
        <v>144</v>
      </c>
      <c r="AH17" t="s">
        <v>147</v>
      </c>
      <c r="AI17" t="s">
        <v>147</v>
      </c>
      <c r="AJ17">
        <v>0</v>
      </c>
      <c r="AK17">
        <v>1</v>
      </c>
      <c r="AM17" s="2">
        <v>667</v>
      </c>
      <c r="AN17">
        <v>667</v>
      </c>
      <c r="AP17">
        <v>667</v>
      </c>
      <c r="AQ17">
        <v>0</v>
      </c>
      <c r="AT17">
        <v>0</v>
      </c>
      <c r="AU17">
        <v>0</v>
      </c>
      <c r="AV17">
        <v>0</v>
      </c>
      <c r="AW17">
        <v>667</v>
      </c>
      <c r="BA17">
        <v>0</v>
      </c>
      <c r="BD17">
        <v>0</v>
      </c>
      <c r="BF17">
        <v>0</v>
      </c>
      <c r="BG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R17" s="2">
        <v>0</v>
      </c>
      <c r="BS17">
        <v>0</v>
      </c>
      <c r="BU17">
        <v>0</v>
      </c>
      <c r="BV17">
        <v>0</v>
      </c>
      <c r="BY17">
        <v>0</v>
      </c>
      <c r="BZ17">
        <v>0</v>
      </c>
      <c r="CA17">
        <v>0</v>
      </c>
      <c r="CB17">
        <v>0</v>
      </c>
      <c r="CF17">
        <v>0</v>
      </c>
      <c r="CI17">
        <v>0</v>
      </c>
      <c r="CK17">
        <v>0</v>
      </c>
      <c r="CL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W17" s="2">
        <v>27</v>
      </c>
      <c r="CX17">
        <v>0</v>
      </c>
      <c r="CZ17">
        <v>0</v>
      </c>
      <c r="DA17">
        <v>0</v>
      </c>
      <c r="DD17">
        <v>0</v>
      </c>
      <c r="DE17">
        <v>0</v>
      </c>
      <c r="DF17">
        <v>0</v>
      </c>
      <c r="DG17">
        <v>0</v>
      </c>
      <c r="DK17">
        <v>0</v>
      </c>
      <c r="DN17">
        <v>0</v>
      </c>
      <c r="DP17">
        <v>0</v>
      </c>
      <c r="DQ17">
        <v>0</v>
      </c>
      <c r="DS17">
        <v>0</v>
      </c>
      <c r="DT17">
        <v>0</v>
      </c>
      <c r="DU17">
        <v>27</v>
      </c>
      <c r="DV17">
        <v>0</v>
      </c>
      <c r="DW17">
        <v>0</v>
      </c>
      <c r="DX17">
        <v>27</v>
      </c>
      <c r="DY17">
        <v>0</v>
      </c>
    </row>
    <row r="18" spans="1:130" ht="14.45" x14ac:dyDescent="0.3">
      <c r="A18">
        <v>25870</v>
      </c>
      <c r="B18">
        <v>0</v>
      </c>
      <c r="C18">
        <v>803461</v>
      </c>
      <c r="D18">
        <v>0</v>
      </c>
      <c r="E18" t="s">
        <v>153</v>
      </c>
      <c r="F18" t="s">
        <v>134</v>
      </c>
      <c r="G18" t="s">
        <v>135</v>
      </c>
      <c r="H18">
        <v>93257</v>
      </c>
      <c r="I18" s="4">
        <v>38533</v>
      </c>
      <c r="J18" s="4">
        <v>43510</v>
      </c>
      <c r="K18" t="s">
        <v>136</v>
      </c>
      <c r="L18" t="s">
        <v>154</v>
      </c>
      <c r="N18">
        <v>22</v>
      </c>
      <c r="O18">
        <v>0</v>
      </c>
      <c r="P18">
        <v>0</v>
      </c>
      <c r="Q18">
        <v>6</v>
      </c>
      <c r="R18">
        <v>0</v>
      </c>
      <c r="S18" t="s">
        <v>139</v>
      </c>
      <c r="T18">
        <v>47300</v>
      </c>
      <c r="U18" t="s">
        <v>140</v>
      </c>
      <c r="V18" s="4">
        <v>9322</v>
      </c>
      <c r="W18" s="4">
        <v>31033</v>
      </c>
      <c r="X18" s="4">
        <v>38805</v>
      </c>
      <c r="Y18" t="s">
        <v>141</v>
      </c>
      <c r="Z18">
        <v>0</v>
      </c>
      <c r="AA18">
        <v>0</v>
      </c>
      <c r="AB18" t="s">
        <v>142</v>
      </c>
      <c r="AC18" t="s">
        <v>143</v>
      </c>
      <c r="AD18" t="s">
        <v>144</v>
      </c>
      <c r="AE18" t="s">
        <v>145</v>
      </c>
      <c r="AF18" t="s">
        <v>146</v>
      </c>
      <c r="AG18" t="s">
        <v>144</v>
      </c>
      <c r="AH18" t="s">
        <v>147</v>
      </c>
      <c r="AI18" t="s">
        <v>147</v>
      </c>
      <c r="AJ18">
        <v>0</v>
      </c>
      <c r="AK18">
        <v>0</v>
      </c>
      <c r="AM18" s="2">
        <v>3962</v>
      </c>
      <c r="AN18">
        <v>108</v>
      </c>
      <c r="AP18">
        <v>108</v>
      </c>
      <c r="AQ18">
        <v>0</v>
      </c>
      <c r="AT18">
        <v>0</v>
      </c>
      <c r="AU18">
        <v>108</v>
      </c>
      <c r="AV18">
        <v>0</v>
      </c>
      <c r="AW18">
        <v>0</v>
      </c>
      <c r="BA18">
        <v>0</v>
      </c>
      <c r="BD18">
        <v>0</v>
      </c>
      <c r="BF18">
        <v>3854</v>
      </c>
      <c r="BG18">
        <v>0</v>
      </c>
      <c r="BI18">
        <v>3854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R18" s="2">
        <v>232</v>
      </c>
      <c r="BS18">
        <v>0</v>
      </c>
      <c r="BU18">
        <v>0</v>
      </c>
      <c r="BV18">
        <v>0</v>
      </c>
      <c r="BY18">
        <v>0</v>
      </c>
      <c r="BZ18">
        <v>0</v>
      </c>
      <c r="CA18">
        <v>0</v>
      </c>
      <c r="CB18">
        <v>0</v>
      </c>
      <c r="CF18">
        <v>0</v>
      </c>
      <c r="CI18">
        <v>0</v>
      </c>
      <c r="CK18">
        <v>232</v>
      </c>
      <c r="CL18">
        <v>0</v>
      </c>
      <c r="CN18">
        <v>232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W18" s="2">
        <v>0</v>
      </c>
      <c r="CX18">
        <v>0</v>
      </c>
      <c r="CZ18">
        <v>0</v>
      </c>
      <c r="DA18">
        <v>0</v>
      </c>
      <c r="DD18">
        <v>0</v>
      </c>
      <c r="DE18">
        <v>0</v>
      </c>
      <c r="DF18">
        <v>0</v>
      </c>
      <c r="DG18">
        <v>0</v>
      </c>
      <c r="DK18">
        <v>0</v>
      </c>
      <c r="DN18">
        <v>0</v>
      </c>
      <c r="DP18">
        <v>0</v>
      </c>
      <c r="DQ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</row>
    <row r="19" spans="1:130" ht="14.45" x14ac:dyDescent="0.3">
      <c r="A19">
        <v>22496</v>
      </c>
      <c r="B19">
        <v>9821</v>
      </c>
      <c r="C19">
        <v>277567</v>
      </c>
      <c r="D19">
        <v>0</v>
      </c>
      <c r="E19" t="s">
        <v>155</v>
      </c>
      <c r="F19" t="s">
        <v>150</v>
      </c>
      <c r="G19" t="s">
        <v>135</v>
      </c>
      <c r="H19">
        <v>93291</v>
      </c>
      <c r="I19" s="4">
        <v>38533</v>
      </c>
      <c r="J19" s="4">
        <v>43510</v>
      </c>
      <c r="K19" t="s">
        <v>136</v>
      </c>
      <c r="L19" t="s">
        <v>156</v>
      </c>
      <c r="N19">
        <v>4</v>
      </c>
      <c r="O19">
        <v>0</v>
      </c>
      <c r="P19">
        <v>0</v>
      </c>
      <c r="Q19">
        <v>4</v>
      </c>
      <c r="R19">
        <v>0</v>
      </c>
      <c r="S19" t="s">
        <v>139</v>
      </c>
      <c r="T19">
        <v>47300</v>
      </c>
      <c r="U19" t="s">
        <v>140</v>
      </c>
      <c r="V19" s="4">
        <v>28338</v>
      </c>
      <c r="W19" s="4">
        <v>28338</v>
      </c>
      <c r="X19" s="4">
        <v>38805</v>
      </c>
      <c r="Y19" t="s">
        <v>141</v>
      </c>
      <c r="Z19">
        <v>0</v>
      </c>
      <c r="AA19">
        <v>0</v>
      </c>
      <c r="AB19" t="s">
        <v>142</v>
      </c>
      <c r="AC19" t="s">
        <v>143</v>
      </c>
      <c r="AD19" t="s">
        <v>144</v>
      </c>
      <c r="AE19" t="s">
        <v>145</v>
      </c>
      <c r="AF19" t="s">
        <v>146</v>
      </c>
      <c r="AG19" t="s">
        <v>144</v>
      </c>
      <c r="AH19" t="s">
        <v>147</v>
      </c>
      <c r="AI19" t="s">
        <v>147</v>
      </c>
      <c r="AJ19">
        <v>0</v>
      </c>
      <c r="AK19">
        <v>1</v>
      </c>
      <c r="AM19" s="2">
        <v>173</v>
      </c>
      <c r="AN19">
        <v>88</v>
      </c>
      <c r="AP19">
        <v>88</v>
      </c>
      <c r="AQ19">
        <v>0</v>
      </c>
      <c r="AT19">
        <v>0</v>
      </c>
      <c r="AU19">
        <v>88</v>
      </c>
      <c r="AV19">
        <v>0</v>
      </c>
      <c r="AW19">
        <v>0</v>
      </c>
      <c r="BA19">
        <v>0</v>
      </c>
      <c r="BD19">
        <v>0</v>
      </c>
      <c r="BF19">
        <v>85</v>
      </c>
      <c r="BG19">
        <v>4</v>
      </c>
      <c r="BI19">
        <v>81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R19" s="2">
        <v>0</v>
      </c>
      <c r="BS19">
        <v>0</v>
      </c>
      <c r="BU19">
        <v>0</v>
      </c>
      <c r="BV19">
        <v>0</v>
      </c>
      <c r="BY19">
        <v>0</v>
      </c>
      <c r="BZ19">
        <v>0</v>
      </c>
      <c r="CA19">
        <v>0</v>
      </c>
      <c r="CB19">
        <v>0</v>
      </c>
      <c r="CF19">
        <v>0</v>
      </c>
      <c r="CI19">
        <v>0</v>
      </c>
      <c r="CK19">
        <v>0</v>
      </c>
      <c r="CL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W19" s="2">
        <v>230</v>
      </c>
      <c r="CX19">
        <v>224</v>
      </c>
      <c r="CZ19">
        <v>224</v>
      </c>
      <c r="DA19">
        <v>0</v>
      </c>
      <c r="DD19">
        <v>0</v>
      </c>
      <c r="DE19">
        <v>152</v>
      </c>
      <c r="DF19">
        <v>0</v>
      </c>
      <c r="DG19">
        <v>72</v>
      </c>
      <c r="DK19">
        <v>0</v>
      </c>
      <c r="DN19">
        <v>0</v>
      </c>
      <c r="DP19">
        <v>6</v>
      </c>
      <c r="DQ19">
        <v>0</v>
      </c>
      <c r="DS19">
        <v>6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</row>
    <row r="20" spans="1:130" ht="14.45" x14ac:dyDescent="0.3">
      <c r="AM20" s="2">
        <f>SUM(AM16:AM19)</f>
        <v>5675</v>
      </c>
      <c r="BR20" s="2">
        <f>SUM(BR16:BR19)</f>
        <v>233</v>
      </c>
      <c r="CW20" s="2">
        <f>SUM(CW16:CW19)</f>
        <v>4195</v>
      </c>
    </row>
    <row r="23" spans="1:130" ht="14.45" x14ac:dyDescent="0.3">
      <c r="A23" t="s">
        <v>158</v>
      </c>
    </row>
    <row r="24" spans="1:130" ht="14.45" x14ac:dyDescent="0.3">
      <c r="A24">
        <v>22597</v>
      </c>
      <c r="B24">
        <v>10050</v>
      </c>
      <c r="C24">
        <v>662369</v>
      </c>
      <c r="D24">
        <v>2976396</v>
      </c>
      <c r="E24" t="s">
        <v>133</v>
      </c>
      <c r="F24" t="s">
        <v>134</v>
      </c>
      <c r="G24" t="s">
        <v>135</v>
      </c>
      <c r="H24">
        <v>93257</v>
      </c>
      <c r="I24" s="4">
        <v>38625</v>
      </c>
      <c r="J24" s="4">
        <v>43510</v>
      </c>
      <c r="K24" t="s">
        <v>136</v>
      </c>
      <c r="L24" t="s">
        <v>137</v>
      </c>
      <c r="M24" t="s">
        <v>138</v>
      </c>
      <c r="N24">
        <v>18</v>
      </c>
      <c r="O24">
        <v>0</v>
      </c>
      <c r="P24">
        <v>0</v>
      </c>
      <c r="Q24">
        <v>4</v>
      </c>
      <c r="R24">
        <v>0</v>
      </c>
      <c r="S24" t="s">
        <v>139</v>
      </c>
      <c r="T24">
        <v>47300</v>
      </c>
      <c r="U24" t="s">
        <v>140</v>
      </c>
      <c r="V24" s="4">
        <v>28509</v>
      </c>
      <c r="W24" s="4">
        <v>28509</v>
      </c>
      <c r="X24" s="4">
        <v>38805</v>
      </c>
      <c r="Y24" t="s">
        <v>141</v>
      </c>
      <c r="Z24">
        <v>0</v>
      </c>
      <c r="AA24">
        <v>0</v>
      </c>
      <c r="AB24" t="s">
        <v>142</v>
      </c>
      <c r="AC24" t="s">
        <v>143</v>
      </c>
      <c r="AD24" t="s">
        <v>144</v>
      </c>
      <c r="AE24" t="s">
        <v>145</v>
      </c>
      <c r="AF24" t="s">
        <v>146</v>
      </c>
      <c r="AG24" t="s">
        <v>144</v>
      </c>
      <c r="AH24" t="s">
        <v>147</v>
      </c>
      <c r="AI24" t="s">
        <v>147</v>
      </c>
      <c r="AJ24">
        <v>0</v>
      </c>
      <c r="AK24">
        <v>1</v>
      </c>
      <c r="AL24" t="s">
        <v>148</v>
      </c>
      <c r="AM24" s="2">
        <v>1965</v>
      </c>
      <c r="AN24">
        <v>237</v>
      </c>
      <c r="AO24">
        <v>0</v>
      </c>
      <c r="AP24">
        <v>237</v>
      </c>
      <c r="AQ24">
        <v>0</v>
      </c>
      <c r="AT24">
        <v>0</v>
      </c>
      <c r="AU24">
        <v>53</v>
      </c>
      <c r="AV24">
        <v>0</v>
      </c>
      <c r="AW24">
        <v>184</v>
      </c>
      <c r="BA24">
        <v>0</v>
      </c>
      <c r="BB24">
        <v>0</v>
      </c>
      <c r="BD24">
        <v>1556</v>
      </c>
      <c r="BE24">
        <v>0</v>
      </c>
      <c r="BF24">
        <v>172</v>
      </c>
      <c r="BG24">
        <v>6</v>
      </c>
      <c r="BI24">
        <v>166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586</v>
      </c>
      <c r="BR24" s="2">
        <v>143</v>
      </c>
      <c r="BS24">
        <v>0</v>
      </c>
      <c r="BT24">
        <v>0</v>
      </c>
      <c r="BU24">
        <v>0</v>
      </c>
      <c r="BV24">
        <v>0</v>
      </c>
      <c r="BY24">
        <v>0</v>
      </c>
      <c r="BZ24">
        <v>0</v>
      </c>
      <c r="CA24">
        <v>0</v>
      </c>
      <c r="CB24">
        <v>0</v>
      </c>
      <c r="CF24">
        <v>0</v>
      </c>
      <c r="CG24">
        <v>0</v>
      </c>
      <c r="CI24">
        <v>130</v>
      </c>
      <c r="CJ24">
        <v>0</v>
      </c>
      <c r="CK24">
        <v>13</v>
      </c>
      <c r="CL24">
        <v>13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130</v>
      </c>
      <c r="CW24" s="2">
        <v>2932</v>
      </c>
      <c r="CX24">
        <v>27</v>
      </c>
      <c r="CY24">
        <v>0</v>
      </c>
      <c r="CZ24">
        <v>27</v>
      </c>
      <c r="DA24">
        <v>0</v>
      </c>
      <c r="DD24">
        <v>0</v>
      </c>
      <c r="DE24">
        <v>27</v>
      </c>
      <c r="DF24">
        <v>0</v>
      </c>
      <c r="DG24">
        <v>0</v>
      </c>
      <c r="DK24">
        <v>0</v>
      </c>
      <c r="DL24">
        <v>0</v>
      </c>
      <c r="DN24">
        <v>2578</v>
      </c>
      <c r="DO24">
        <v>0</v>
      </c>
      <c r="DP24">
        <v>45</v>
      </c>
      <c r="DQ24">
        <v>7</v>
      </c>
      <c r="DS24">
        <v>38</v>
      </c>
      <c r="DT24">
        <v>0</v>
      </c>
      <c r="DU24">
        <v>282</v>
      </c>
      <c r="DV24">
        <v>0</v>
      </c>
      <c r="DW24">
        <v>0</v>
      </c>
      <c r="DX24">
        <v>282</v>
      </c>
      <c r="DY24">
        <v>0</v>
      </c>
      <c r="DZ24">
        <v>32</v>
      </c>
    </row>
    <row r="25" spans="1:130" ht="14.45" x14ac:dyDescent="0.3">
      <c r="A25">
        <v>25870</v>
      </c>
      <c r="B25">
        <v>0</v>
      </c>
      <c r="C25">
        <v>803461</v>
      </c>
      <c r="D25">
        <v>0</v>
      </c>
      <c r="E25" t="s">
        <v>153</v>
      </c>
      <c r="F25" t="s">
        <v>134</v>
      </c>
      <c r="G25" t="s">
        <v>135</v>
      </c>
      <c r="H25">
        <v>93257</v>
      </c>
      <c r="I25" s="4">
        <v>38625</v>
      </c>
      <c r="J25" s="4">
        <v>43510</v>
      </c>
      <c r="K25" t="s">
        <v>136</v>
      </c>
      <c r="L25" t="s">
        <v>154</v>
      </c>
      <c r="N25">
        <v>23</v>
      </c>
      <c r="O25">
        <v>0</v>
      </c>
      <c r="P25">
        <v>0</v>
      </c>
      <c r="Q25">
        <v>6</v>
      </c>
      <c r="R25">
        <v>0</v>
      </c>
      <c r="S25" t="s">
        <v>139</v>
      </c>
      <c r="T25">
        <v>47300</v>
      </c>
      <c r="U25" t="s">
        <v>140</v>
      </c>
      <c r="V25" s="4">
        <v>9322</v>
      </c>
      <c r="W25" s="4">
        <v>31033</v>
      </c>
      <c r="X25" s="4">
        <v>38805</v>
      </c>
      <c r="Y25" t="s">
        <v>141</v>
      </c>
      <c r="Z25">
        <v>0</v>
      </c>
      <c r="AA25">
        <v>0</v>
      </c>
      <c r="AB25" t="s">
        <v>142</v>
      </c>
      <c r="AC25" t="s">
        <v>143</v>
      </c>
      <c r="AD25" t="s">
        <v>144</v>
      </c>
      <c r="AE25" t="s">
        <v>145</v>
      </c>
      <c r="AF25" t="s">
        <v>146</v>
      </c>
      <c r="AG25" t="s">
        <v>144</v>
      </c>
      <c r="AH25" t="s">
        <v>147</v>
      </c>
      <c r="AI25" t="s">
        <v>147</v>
      </c>
      <c r="AJ25">
        <v>0</v>
      </c>
      <c r="AK25">
        <v>0</v>
      </c>
      <c r="AM25" s="2">
        <v>4148</v>
      </c>
      <c r="AN25">
        <v>46</v>
      </c>
      <c r="AP25">
        <v>46</v>
      </c>
      <c r="AQ25">
        <v>0</v>
      </c>
      <c r="AT25">
        <v>0</v>
      </c>
      <c r="AU25">
        <v>46</v>
      </c>
      <c r="AV25">
        <v>0</v>
      </c>
      <c r="AW25">
        <v>0</v>
      </c>
      <c r="BA25">
        <v>0</v>
      </c>
      <c r="BD25">
        <v>0</v>
      </c>
      <c r="BF25">
        <v>4102</v>
      </c>
      <c r="BG25">
        <v>0</v>
      </c>
      <c r="BI25">
        <v>4102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R25" s="2">
        <v>254</v>
      </c>
      <c r="BS25">
        <v>0</v>
      </c>
      <c r="BU25">
        <v>0</v>
      </c>
      <c r="BV25">
        <v>0</v>
      </c>
      <c r="BY25">
        <v>0</v>
      </c>
      <c r="BZ25">
        <v>0</v>
      </c>
      <c r="CA25">
        <v>0</v>
      </c>
      <c r="CB25">
        <v>0</v>
      </c>
      <c r="CF25">
        <v>0</v>
      </c>
      <c r="CI25">
        <v>0</v>
      </c>
      <c r="CK25">
        <v>254</v>
      </c>
      <c r="CL25">
        <v>0</v>
      </c>
      <c r="CN25">
        <v>254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W25" s="2">
        <v>0</v>
      </c>
      <c r="CX25">
        <v>0</v>
      </c>
      <c r="CZ25">
        <v>0</v>
      </c>
      <c r="DA25">
        <v>0</v>
      </c>
      <c r="DD25">
        <v>0</v>
      </c>
      <c r="DE25">
        <v>0</v>
      </c>
      <c r="DF25">
        <v>0</v>
      </c>
      <c r="DG25">
        <v>0</v>
      </c>
      <c r="DK25">
        <v>0</v>
      </c>
      <c r="DN25">
        <v>0</v>
      </c>
      <c r="DP25">
        <v>0</v>
      </c>
      <c r="DQ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</row>
    <row r="26" spans="1:130" ht="14.45" x14ac:dyDescent="0.3">
      <c r="A26">
        <v>34156</v>
      </c>
      <c r="B26">
        <v>14783</v>
      </c>
      <c r="C26">
        <v>2446152</v>
      </c>
      <c r="D26">
        <v>3139424</v>
      </c>
      <c r="E26" t="s">
        <v>159</v>
      </c>
      <c r="F26" t="s">
        <v>150</v>
      </c>
      <c r="G26" t="s">
        <v>135</v>
      </c>
      <c r="H26">
        <v>93279</v>
      </c>
      <c r="I26" s="4">
        <v>38625</v>
      </c>
      <c r="J26" s="4">
        <v>43510</v>
      </c>
      <c r="K26" t="s">
        <v>136</v>
      </c>
      <c r="L26" t="s">
        <v>151</v>
      </c>
      <c r="M26" t="s">
        <v>152</v>
      </c>
      <c r="N26">
        <v>4</v>
      </c>
      <c r="O26">
        <v>0</v>
      </c>
      <c r="P26">
        <v>0</v>
      </c>
      <c r="Q26">
        <v>4</v>
      </c>
      <c r="R26">
        <v>0</v>
      </c>
      <c r="S26" t="s">
        <v>139</v>
      </c>
      <c r="T26">
        <v>47300</v>
      </c>
      <c r="U26" t="s">
        <v>140</v>
      </c>
      <c r="V26" s="4">
        <v>35163</v>
      </c>
      <c r="W26" s="4">
        <v>35163</v>
      </c>
      <c r="X26" s="4">
        <v>38805</v>
      </c>
      <c r="Y26" t="s">
        <v>141</v>
      </c>
      <c r="Z26">
        <v>0</v>
      </c>
      <c r="AA26">
        <v>0</v>
      </c>
      <c r="AB26" t="s">
        <v>142</v>
      </c>
      <c r="AC26" t="s">
        <v>143</v>
      </c>
      <c r="AD26" t="s">
        <v>144</v>
      </c>
      <c r="AE26" t="s">
        <v>145</v>
      </c>
      <c r="AF26" t="s">
        <v>146</v>
      </c>
      <c r="AG26" t="s">
        <v>144</v>
      </c>
      <c r="AH26" t="s">
        <v>147</v>
      </c>
      <c r="AI26" t="s">
        <v>147</v>
      </c>
      <c r="AJ26">
        <v>0</v>
      </c>
      <c r="AK26">
        <v>1</v>
      </c>
      <c r="AM26" s="2">
        <v>366</v>
      </c>
      <c r="AN26">
        <v>366</v>
      </c>
      <c r="AP26">
        <v>366</v>
      </c>
      <c r="AQ26">
        <v>0</v>
      </c>
      <c r="AT26">
        <v>0</v>
      </c>
      <c r="AU26">
        <v>0</v>
      </c>
      <c r="AV26">
        <v>0</v>
      </c>
      <c r="AW26">
        <v>366</v>
      </c>
      <c r="BA26">
        <v>0</v>
      </c>
      <c r="BD26">
        <v>0</v>
      </c>
      <c r="BF26">
        <v>0</v>
      </c>
      <c r="BG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106</v>
      </c>
      <c r="BR26" s="2">
        <v>0</v>
      </c>
      <c r="BS26">
        <v>0</v>
      </c>
      <c r="BU26">
        <v>0</v>
      </c>
      <c r="BV26">
        <v>0</v>
      </c>
      <c r="BY26">
        <v>0</v>
      </c>
      <c r="BZ26">
        <v>0</v>
      </c>
      <c r="CA26">
        <v>0</v>
      </c>
      <c r="CB26">
        <v>0</v>
      </c>
      <c r="CF26">
        <v>0</v>
      </c>
      <c r="CI26">
        <v>0</v>
      </c>
      <c r="CK26">
        <v>0</v>
      </c>
      <c r="CL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W26" s="2">
        <v>27</v>
      </c>
      <c r="CX26">
        <v>0</v>
      </c>
      <c r="CZ26">
        <v>0</v>
      </c>
      <c r="DA26">
        <v>0</v>
      </c>
      <c r="DD26">
        <v>0</v>
      </c>
      <c r="DE26">
        <v>0</v>
      </c>
      <c r="DF26">
        <v>0</v>
      </c>
      <c r="DG26">
        <v>0</v>
      </c>
      <c r="DK26">
        <v>0</v>
      </c>
      <c r="DN26">
        <v>0</v>
      </c>
      <c r="DP26">
        <v>0</v>
      </c>
      <c r="DQ26">
        <v>0</v>
      </c>
      <c r="DS26">
        <v>0</v>
      </c>
      <c r="DT26">
        <v>0</v>
      </c>
      <c r="DU26">
        <v>27</v>
      </c>
      <c r="DV26">
        <v>0</v>
      </c>
      <c r="DW26">
        <v>0</v>
      </c>
      <c r="DX26">
        <v>0</v>
      </c>
      <c r="DY26">
        <v>0</v>
      </c>
      <c r="DZ26">
        <v>0</v>
      </c>
    </row>
    <row r="27" spans="1:130" ht="14.45" x14ac:dyDescent="0.3">
      <c r="A27">
        <v>22496</v>
      </c>
      <c r="B27">
        <v>9821</v>
      </c>
      <c r="C27">
        <v>277567</v>
      </c>
      <c r="D27">
        <v>0</v>
      </c>
      <c r="E27" t="s">
        <v>155</v>
      </c>
      <c r="F27" t="s">
        <v>150</v>
      </c>
      <c r="G27" t="s">
        <v>135</v>
      </c>
      <c r="H27">
        <v>93291</v>
      </c>
      <c r="I27" s="4">
        <v>38625</v>
      </c>
      <c r="J27" s="4">
        <v>43510</v>
      </c>
      <c r="K27" t="s">
        <v>136</v>
      </c>
      <c r="L27" t="s">
        <v>156</v>
      </c>
      <c r="N27">
        <v>4</v>
      </c>
      <c r="O27">
        <v>0</v>
      </c>
      <c r="P27">
        <v>0</v>
      </c>
      <c r="Q27">
        <v>4</v>
      </c>
      <c r="R27">
        <v>0</v>
      </c>
      <c r="S27" t="s">
        <v>139</v>
      </c>
      <c r="T27">
        <v>47300</v>
      </c>
      <c r="U27" t="s">
        <v>140</v>
      </c>
      <c r="V27" s="4">
        <v>28338</v>
      </c>
      <c r="W27" s="4">
        <v>28338</v>
      </c>
      <c r="X27" s="4">
        <v>38805</v>
      </c>
      <c r="Y27" t="s">
        <v>141</v>
      </c>
      <c r="Z27">
        <v>0</v>
      </c>
      <c r="AA27">
        <v>0</v>
      </c>
      <c r="AB27" t="s">
        <v>142</v>
      </c>
      <c r="AC27" t="s">
        <v>143</v>
      </c>
      <c r="AD27" t="s">
        <v>144</v>
      </c>
      <c r="AE27" t="s">
        <v>145</v>
      </c>
      <c r="AF27" t="s">
        <v>146</v>
      </c>
      <c r="AG27" t="s">
        <v>144</v>
      </c>
      <c r="AH27" t="s">
        <v>147</v>
      </c>
      <c r="AI27" t="s">
        <v>147</v>
      </c>
      <c r="AJ27">
        <v>0</v>
      </c>
      <c r="AK27">
        <v>1</v>
      </c>
      <c r="AM27" s="2">
        <v>379</v>
      </c>
      <c r="AN27">
        <v>318</v>
      </c>
      <c r="AP27">
        <v>318</v>
      </c>
      <c r="AQ27">
        <v>318</v>
      </c>
      <c r="AT27">
        <v>0</v>
      </c>
      <c r="AU27">
        <v>0</v>
      </c>
      <c r="AV27">
        <v>0</v>
      </c>
      <c r="AW27">
        <v>0</v>
      </c>
      <c r="BA27">
        <v>0</v>
      </c>
      <c r="BD27">
        <v>14</v>
      </c>
      <c r="BF27">
        <v>47</v>
      </c>
      <c r="BG27">
        <v>0</v>
      </c>
      <c r="BI27">
        <v>47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R27" s="2">
        <v>0</v>
      </c>
      <c r="BS27">
        <v>0</v>
      </c>
      <c r="BU27">
        <v>0</v>
      </c>
      <c r="BV27">
        <v>0</v>
      </c>
      <c r="BY27">
        <v>0</v>
      </c>
      <c r="BZ27">
        <v>0</v>
      </c>
      <c r="CA27">
        <v>0</v>
      </c>
      <c r="CB27">
        <v>0</v>
      </c>
      <c r="CF27">
        <v>0</v>
      </c>
      <c r="CI27">
        <v>0</v>
      </c>
      <c r="CK27">
        <v>0</v>
      </c>
      <c r="CL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W27" s="2">
        <v>254</v>
      </c>
      <c r="CX27">
        <v>248</v>
      </c>
      <c r="CZ27">
        <v>248</v>
      </c>
      <c r="DA27">
        <v>0</v>
      </c>
      <c r="DD27">
        <v>0</v>
      </c>
      <c r="DE27">
        <v>151</v>
      </c>
      <c r="DF27">
        <v>0</v>
      </c>
      <c r="DG27">
        <v>97</v>
      </c>
      <c r="DK27">
        <v>0</v>
      </c>
      <c r="DN27">
        <v>0</v>
      </c>
      <c r="DP27">
        <v>6</v>
      </c>
      <c r="DQ27">
        <v>0</v>
      </c>
      <c r="DS27">
        <v>6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</row>
    <row r="28" spans="1:130" ht="14.45" x14ac:dyDescent="0.3">
      <c r="AM28" s="2">
        <f>SUM(AM24:AM27)</f>
        <v>6858</v>
      </c>
      <c r="BR28" s="2">
        <f>SUM(BR24:BR27)</f>
        <v>397</v>
      </c>
      <c r="CW28" s="2">
        <f>SUM(CW24:CW27)</f>
        <v>3213</v>
      </c>
    </row>
    <row r="31" spans="1:130" ht="14.45" x14ac:dyDescent="0.3">
      <c r="A31" t="s">
        <v>160</v>
      </c>
    </row>
    <row r="32" spans="1:130" ht="14.45" x14ac:dyDescent="0.3">
      <c r="A32">
        <v>22597</v>
      </c>
      <c r="B32">
        <v>10050</v>
      </c>
      <c r="C32">
        <v>662369</v>
      </c>
      <c r="D32">
        <v>2976396</v>
      </c>
      <c r="E32" t="s">
        <v>133</v>
      </c>
      <c r="F32" t="s">
        <v>134</v>
      </c>
      <c r="G32" t="s">
        <v>135</v>
      </c>
      <c r="H32">
        <v>93257</v>
      </c>
      <c r="I32" s="4">
        <v>38717</v>
      </c>
      <c r="J32" s="4">
        <v>43510</v>
      </c>
      <c r="K32" t="s">
        <v>136</v>
      </c>
      <c r="L32" t="s">
        <v>137</v>
      </c>
      <c r="M32" t="s">
        <v>138</v>
      </c>
      <c r="N32">
        <v>19</v>
      </c>
      <c r="O32">
        <v>0</v>
      </c>
      <c r="P32">
        <v>0</v>
      </c>
      <c r="Q32">
        <v>4</v>
      </c>
      <c r="R32">
        <v>0</v>
      </c>
      <c r="S32" t="s">
        <v>139</v>
      </c>
      <c r="T32">
        <v>47300</v>
      </c>
      <c r="U32" t="s">
        <v>140</v>
      </c>
      <c r="V32" s="4">
        <v>28509</v>
      </c>
      <c r="W32" s="4">
        <v>28509</v>
      </c>
      <c r="X32" s="4">
        <v>38805</v>
      </c>
      <c r="Y32" t="s">
        <v>141</v>
      </c>
      <c r="Z32">
        <v>0</v>
      </c>
      <c r="AA32">
        <v>0</v>
      </c>
      <c r="AB32" t="s">
        <v>142</v>
      </c>
      <c r="AC32" t="s">
        <v>143</v>
      </c>
      <c r="AD32" t="s">
        <v>144</v>
      </c>
      <c r="AE32" t="s">
        <v>145</v>
      </c>
      <c r="AF32" t="s">
        <v>146</v>
      </c>
      <c r="AG32" t="s">
        <v>144</v>
      </c>
      <c r="AH32" t="s">
        <v>147</v>
      </c>
      <c r="AI32" t="s">
        <v>147</v>
      </c>
      <c r="AJ32">
        <v>0</v>
      </c>
      <c r="AK32">
        <v>1</v>
      </c>
      <c r="AL32" t="s">
        <v>148</v>
      </c>
      <c r="AM32" s="2">
        <v>778</v>
      </c>
      <c r="AN32">
        <v>196</v>
      </c>
      <c r="AO32">
        <v>0</v>
      </c>
      <c r="AP32">
        <v>196</v>
      </c>
      <c r="AQ32">
        <v>0</v>
      </c>
      <c r="AT32">
        <v>0</v>
      </c>
      <c r="AU32">
        <v>78</v>
      </c>
      <c r="AV32">
        <v>0</v>
      </c>
      <c r="AW32">
        <v>118</v>
      </c>
      <c r="BA32">
        <v>0</v>
      </c>
      <c r="BB32">
        <v>0</v>
      </c>
      <c r="BD32">
        <v>185</v>
      </c>
      <c r="BE32">
        <v>0</v>
      </c>
      <c r="BF32">
        <v>397</v>
      </c>
      <c r="BG32">
        <v>17</v>
      </c>
      <c r="BI32">
        <v>380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R32" s="2">
        <v>0</v>
      </c>
      <c r="BS32">
        <v>0</v>
      </c>
      <c r="BT32">
        <v>0</v>
      </c>
      <c r="BU32">
        <v>0</v>
      </c>
      <c r="BV32">
        <v>0</v>
      </c>
      <c r="BY32">
        <v>0</v>
      </c>
      <c r="BZ32">
        <v>0</v>
      </c>
      <c r="CA32">
        <v>0</v>
      </c>
      <c r="CB32">
        <v>0</v>
      </c>
      <c r="CF32">
        <v>0</v>
      </c>
      <c r="CG32">
        <v>0</v>
      </c>
      <c r="CI32">
        <v>0</v>
      </c>
      <c r="CJ32">
        <v>0</v>
      </c>
      <c r="CK32">
        <v>0</v>
      </c>
      <c r="CL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W32" s="2">
        <v>309</v>
      </c>
      <c r="CX32">
        <v>0</v>
      </c>
      <c r="CY32">
        <v>0</v>
      </c>
      <c r="CZ32">
        <v>0</v>
      </c>
      <c r="DA32">
        <v>0</v>
      </c>
      <c r="DD32">
        <v>0</v>
      </c>
      <c r="DE32">
        <v>0</v>
      </c>
      <c r="DF32">
        <v>0</v>
      </c>
      <c r="DG32">
        <v>0</v>
      </c>
      <c r="DK32">
        <v>0</v>
      </c>
      <c r="DL32">
        <v>0</v>
      </c>
      <c r="DN32">
        <v>288</v>
      </c>
      <c r="DO32">
        <v>0</v>
      </c>
      <c r="DP32">
        <v>21</v>
      </c>
      <c r="DQ32">
        <v>0</v>
      </c>
      <c r="DS32">
        <v>21</v>
      </c>
      <c r="DT32">
        <v>0</v>
      </c>
      <c r="DU32">
        <v>0</v>
      </c>
      <c r="DV32">
        <v>0</v>
      </c>
      <c r="DW32">
        <v>0</v>
      </c>
      <c r="DX32">
        <v>0</v>
      </c>
      <c r="DY32">
        <v>0</v>
      </c>
      <c r="DZ32">
        <v>288</v>
      </c>
    </row>
    <row r="33" spans="1:130" ht="14.45" x14ac:dyDescent="0.3">
      <c r="A33">
        <v>25870</v>
      </c>
      <c r="B33">
        <v>0</v>
      </c>
      <c r="C33">
        <v>803461</v>
      </c>
      <c r="D33">
        <v>0</v>
      </c>
      <c r="E33" t="s">
        <v>153</v>
      </c>
      <c r="F33" t="s">
        <v>134</v>
      </c>
      <c r="G33" t="s">
        <v>135</v>
      </c>
      <c r="H33">
        <v>93257</v>
      </c>
      <c r="I33" s="4">
        <v>38717</v>
      </c>
      <c r="J33" s="4">
        <v>43510</v>
      </c>
      <c r="K33" t="s">
        <v>136</v>
      </c>
      <c r="L33" t="s">
        <v>154</v>
      </c>
      <c r="N33">
        <v>23</v>
      </c>
      <c r="O33">
        <v>0</v>
      </c>
      <c r="P33">
        <v>0</v>
      </c>
      <c r="Q33">
        <v>6</v>
      </c>
      <c r="R33">
        <v>0</v>
      </c>
      <c r="S33" t="s">
        <v>139</v>
      </c>
      <c r="T33">
        <v>47300</v>
      </c>
      <c r="U33" t="s">
        <v>140</v>
      </c>
      <c r="V33" s="4">
        <v>9322</v>
      </c>
      <c r="W33" s="4">
        <v>31033</v>
      </c>
      <c r="X33" s="4">
        <v>38805</v>
      </c>
      <c r="Y33" t="s">
        <v>141</v>
      </c>
      <c r="Z33">
        <v>0</v>
      </c>
      <c r="AA33">
        <v>0</v>
      </c>
      <c r="AB33" t="s">
        <v>142</v>
      </c>
      <c r="AC33" t="s">
        <v>143</v>
      </c>
      <c r="AD33" t="s">
        <v>144</v>
      </c>
      <c r="AE33" t="s">
        <v>145</v>
      </c>
      <c r="AF33" t="s">
        <v>146</v>
      </c>
      <c r="AG33" t="s">
        <v>144</v>
      </c>
      <c r="AH33" t="s">
        <v>147</v>
      </c>
      <c r="AI33" t="s">
        <v>147</v>
      </c>
      <c r="AJ33">
        <v>0</v>
      </c>
      <c r="AK33">
        <v>0</v>
      </c>
      <c r="AM33" s="2">
        <v>5347</v>
      </c>
      <c r="AN33">
        <v>112</v>
      </c>
      <c r="AP33">
        <v>112</v>
      </c>
      <c r="AQ33">
        <v>0</v>
      </c>
      <c r="AT33">
        <v>0</v>
      </c>
      <c r="AU33">
        <v>91</v>
      </c>
      <c r="AV33">
        <v>21</v>
      </c>
      <c r="AW33">
        <v>0</v>
      </c>
      <c r="BA33">
        <v>0</v>
      </c>
      <c r="BD33">
        <v>0</v>
      </c>
      <c r="BF33">
        <v>5235</v>
      </c>
      <c r="BG33">
        <v>0</v>
      </c>
      <c r="BI33">
        <v>5235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R33" s="2">
        <v>285</v>
      </c>
      <c r="BS33">
        <v>10</v>
      </c>
      <c r="BU33">
        <v>10</v>
      </c>
      <c r="BV33">
        <v>0</v>
      </c>
      <c r="BY33">
        <v>0</v>
      </c>
      <c r="BZ33">
        <v>3</v>
      </c>
      <c r="CA33">
        <v>7</v>
      </c>
      <c r="CB33">
        <v>0</v>
      </c>
      <c r="CF33">
        <v>0</v>
      </c>
      <c r="CI33">
        <v>0</v>
      </c>
      <c r="CK33">
        <v>275</v>
      </c>
      <c r="CL33">
        <v>0</v>
      </c>
      <c r="CN33">
        <v>275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W33" s="2">
        <v>0</v>
      </c>
      <c r="CX33">
        <v>0</v>
      </c>
      <c r="CZ33">
        <v>0</v>
      </c>
      <c r="DA33">
        <v>0</v>
      </c>
      <c r="DD33">
        <v>0</v>
      </c>
      <c r="DE33">
        <v>0</v>
      </c>
      <c r="DF33">
        <v>0</v>
      </c>
      <c r="DG33">
        <v>0</v>
      </c>
      <c r="DK33">
        <v>0</v>
      </c>
      <c r="DN33">
        <v>0</v>
      </c>
      <c r="DP33">
        <v>0</v>
      </c>
      <c r="DQ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0</v>
      </c>
    </row>
    <row r="34" spans="1:130" ht="14.45" x14ac:dyDescent="0.3">
      <c r="A34">
        <v>34156</v>
      </c>
      <c r="B34">
        <v>14783</v>
      </c>
      <c r="C34">
        <v>2446152</v>
      </c>
      <c r="D34">
        <v>3139424</v>
      </c>
      <c r="E34" t="s">
        <v>159</v>
      </c>
      <c r="F34" t="s">
        <v>150</v>
      </c>
      <c r="G34" t="s">
        <v>135</v>
      </c>
      <c r="H34">
        <v>93279</v>
      </c>
      <c r="I34" s="4">
        <v>38717</v>
      </c>
      <c r="J34" s="4">
        <v>43510</v>
      </c>
      <c r="K34" t="s">
        <v>136</v>
      </c>
      <c r="L34" t="s">
        <v>151</v>
      </c>
      <c r="M34" t="s">
        <v>152</v>
      </c>
      <c r="N34">
        <v>4</v>
      </c>
      <c r="O34">
        <v>0</v>
      </c>
      <c r="P34">
        <v>0</v>
      </c>
      <c r="Q34">
        <v>4</v>
      </c>
      <c r="R34">
        <v>0</v>
      </c>
      <c r="S34" t="s">
        <v>139</v>
      </c>
      <c r="T34">
        <v>47300</v>
      </c>
      <c r="U34" t="s">
        <v>140</v>
      </c>
      <c r="V34" s="4">
        <v>35163</v>
      </c>
      <c r="W34" s="4">
        <v>35163</v>
      </c>
      <c r="X34" s="4">
        <v>38805</v>
      </c>
      <c r="Y34" t="s">
        <v>141</v>
      </c>
      <c r="Z34">
        <v>0</v>
      </c>
      <c r="AA34">
        <v>0</v>
      </c>
      <c r="AB34" t="s">
        <v>142</v>
      </c>
      <c r="AC34" t="s">
        <v>143</v>
      </c>
      <c r="AD34" t="s">
        <v>144</v>
      </c>
      <c r="AE34" t="s">
        <v>145</v>
      </c>
      <c r="AF34" t="s">
        <v>146</v>
      </c>
      <c r="AG34" t="s">
        <v>144</v>
      </c>
      <c r="AH34" t="s">
        <v>147</v>
      </c>
      <c r="AI34" t="s">
        <v>147</v>
      </c>
      <c r="AJ34">
        <v>0</v>
      </c>
      <c r="AK34">
        <v>1</v>
      </c>
      <c r="AM34" s="2">
        <v>373</v>
      </c>
      <c r="AN34">
        <v>149</v>
      </c>
      <c r="AP34">
        <v>149</v>
      </c>
      <c r="AQ34">
        <v>0</v>
      </c>
      <c r="AT34">
        <v>0</v>
      </c>
      <c r="AU34">
        <v>0</v>
      </c>
      <c r="AV34">
        <v>0</v>
      </c>
      <c r="AW34">
        <v>149</v>
      </c>
      <c r="BA34">
        <v>0</v>
      </c>
      <c r="BD34">
        <v>197</v>
      </c>
      <c r="BF34">
        <v>0</v>
      </c>
      <c r="BG34">
        <v>0</v>
      </c>
      <c r="BI34">
        <v>0</v>
      </c>
      <c r="BJ34">
        <v>0</v>
      </c>
      <c r="BK34">
        <v>27</v>
      </c>
      <c r="BL34">
        <v>0</v>
      </c>
      <c r="BM34">
        <v>0</v>
      </c>
      <c r="BN34">
        <v>0</v>
      </c>
      <c r="BO34">
        <v>0</v>
      </c>
      <c r="BP34">
        <v>99</v>
      </c>
      <c r="BR34" s="2">
        <v>0</v>
      </c>
      <c r="BS34">
        <v>0</v>
      </c>
      <c r="BU34">
        <v>0</v>
      </c>
      <c r="BV34">
        <v>0</v>
      </c>
      <c r="BY34">
        <v>0</v>
      </c>
      <c r="BZ34">
        <v>0</v>
      </c>
      <c r="CA34">
        <v>0</v>
      </c>
      <c r="CB34">
        <v>0</v>
      </c>
      <c r="CF34">
        <v>0</v>
      </c>
      <c r="CI34">
        <v>0</v>
      </c>
      <c r="CK34">
        <v>0</v>
      </c>
      <c r="CL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W34" s="2">
        <v>21</v>
      </c>
      <c r="CX34">
        <v>0</v>
      </c>
      <c r="CZ34">
        <v>0</v>
      </c>
      <c r="DA34">
        <v>0</v>
      </c>
      <c r="DD34">
        <v>0</v>
      </c>
      <c r="DE34">
        <v>0</v>
      </c>
      <c r="DF34">
        <v>0</v>
      </c>
      <c r="DG34">
        <v>0</v>
      </c>
      <c r="DK34">
        <v>0</v>
      </c>
      <c r="DN34">
        <v>0</v>
      </c>
      <c r="DP34">
        <v>0</v>
      </c>
      <c r="DQ34">
        <v>0</v>
      </c>
      <c r="DS34">
        <v>0</v>
      </c>
      <c r="DT34">
        <v>0</v>
      </c>
      <c r="DU34">
        <v>21</v>
      </c>
      <c r="DV34">
        <v>0</v>
      </c>
      <c r="DW34">
        <v>0</v>
      </c>
      <c r="DX34">
        <v>0</v>
      </c>
      <c r="DY34">
        <v>0</v>
      </c>
      <c r="DZ34">
        <v>0</v>
      </c>
    </row>
    <row r="35" spans="1:130" ht="14.45" x14ac:dyDescent="0.3">
      <c r="A35">
        <v>22496</v>
      </c>
      <c r="B35">
        <v>9821</v>
      </c>
      <c r="C35">
        <v>277567</v>
      </c>
      <c r="D35">
        <v>0</v>
      </c>
      <c r="E35" t="s">
        <v>155</v>
      </c>
      <c r="F35" t="s">
        <v>150</v>
      </c>
      <c r="G35" t="s">
        <v>135</v>
      </c>
      <c r="H35">
        <v>93291</v>
      </c>
      <c r="I35" s="4">
        <v>38717</v>
      </c>
      <c r="J35" s="4">
        <v>43510</v>
      </c>
      <c r="K35" t="s">
        <v>136</v>
      </c>
      <c r="L35" t="s">
        <v>156</v>
      </c>
      <c r="N35">
        <v>5</v>
      </c>
      <c r="O35">
        <v>0</v>
      </c>
      <c r="P35">
        <v>0</v>
      </c>
      <c r="Q35">
        <v>4</v>
      </c>
      <c r="R35">
        <v>0</v>
      </c>
      <c r="S35" t="s">
        <v>139</v>
      </c>
      <c r="T35">
        <v>47300</v>
      </c>
      <c r="U35" t="s">
        <v>140</v>
      </c>
      <c r="V35" s="4">
        <v>28338</v>
      </c>
      <c r="W35" s="4">
        <v>28338</v>
      </c>
      <c r="X35" s="4">
        <v>38805</v>
      </c>
      <c r="Y35" t="s">
        <v>141</v>
      </c>
      <c r="Z35">
        <v>0</v>
      </c>
      <c r="AA35">
        <v>0</v>
      </c>
      <c r="AB35" t="s">
        <v>142</v>
      </c>
      <c r="AC35" t="s">
        <v>143</v>
      </c>
      <c r="AD35" t="s">
        <v>144</v>
      </c>
      <c r="AE35" t="s">
        <v>145</v>
      </c>
      <c r="AF35" t="s">
        <v>146</v>
      </c>
      <c r="AG35" t="s">
        <v>144</v>
      </c>
      <c r="AH35" t="s">
        <v>147</v>
      </c>
      <c r="AI35" t="s">
        <v>147</v>
      </c>
      <c r="AJ35">
        <v>0</v>
      </c>
      <c r="AK35">
        <v>1</v>
      </c>
      <c r="AM35" s="2">
        <v>201</v>
      </c>
      <c r="AN35">
        <v>97</v>
      </c>
      <c r="AP35">
        <v>97</v>
      </c>
      <c r="AQ35">
        <v>0</v>
      </c>
      <c r="AT35">
        <v>0</v>
      </c>
      <c r="AU35">
        <v>97</v>
      </c>
      <c r="AV35">
        <v>0</v>
      </c>
      <c r="AW35">
        <v>0</v>
      </c>
      <c r="BA35">
        <v>0</v>
      </c>
      <c r="BD35">
        <v>0</v>
      </c>
      <c r="BF35">
        <v>104</v>
      </c>
      <c r="BG35">
        <v>0</v>
      </c>
      <c r="BI35">
        <v>104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R35" s="2">
        <v>0</v>
      </c>
      <c r="BS35">
        <v>0</v>
      </c>
      <c r="BU35">
        <v>0</v>
      </c>
      <c r="BV35">
        <v>0</v>
      </c>
      <c r="BY35">
        <v>0</v>
      </c>
      <c r="BZ35">
        <v>0</v>
      </c>
      <c r="CA35">
        <v>0</v>
      </c>
      <c r="CB35">
        <v>0</v>
      </c>
      <c r="CF35">
        <v>0</v>
      </c>
      <c r="CI35">
        <v>0</v>
      </c>
      <c r="CK35">
        <v>0</v>
      </c>
      <c r="CL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W35" s="2">
        <v>73</v>
      </c>
      <c r="CX35">
        <v>68</v>
      </c>
      <c r="CZ35">
        <v>68</v>
      </c>
      <c r="DA35">
        <v>0</v>
      </c>
      <c r="DD35">
        <v>0</v>
      </c>
      <c r="DE35">
        <v>68</v>
      </c>
      <c r="DF35">
        <v>0</v>
      </c>
      <c r="DG35">
        <v>0</v>
      </c>
      <c r="DK35">
        <v>0</v>
      </c>
      <c r="DN35">
        <v>0</v>
      </c>
      <c r="DP35">
        <v>5</v>
      </c>
      <c r="DQ35">
        <v>0</v>
      </c>
      <c r="DS35">
        <v>5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</row>
    <row r="36" spans="1:130" ht="14.45" x14ac:dyDescent="0.3">
      <c r="AM36" s="2">
        <f>SUM(AM32:AM35)</f>
        <v>6699</v>
      </c>
      <c r="BR36" s="2">
        <f>SUM(BR32:BR35)</f>
        <v>285</v>
      </c>
      <c r="CW36" s="2">
        <f>SUM(CW32:CW35)</f>
        <v>403</v>
      </c>
    </row>
    <row r="39" spans="1:130" ht="14.45" x14ac:dyDescent="0.3">
      <c r="A39" t="s">
        <v>161</v>
      </c>
    </row>
    <row r="40" spans="1:130" ht="14.45" x14ac:dyDescent="0.3">
      <c r="A40">
        <v>22597</v>
      </c>
      <c r="B40">
        <v>10050</v>
      </c>
      <c r="C40">
        <v>662369</v>
      </c>
      <c r="D40">
        <v>2976396</v>
      </c>
      <c r="E40" t="s">
        <v>133</v>
      </c>
      <c r="F40" t="s">
        <v>134</v>
      </c>
      <c r="G40" t="s">
        <v>135</v>
      </c>
      <c r="H40">
        <v>93257</v>
      </c>
      <c r="I40" s="4">
        <v>38807</v>
      </c>
      <c r="J40" s="4">
        <v>43510</v>
      </c>
      <c r="K40" t="s">
        <v>136</v>
      </c>
      <c r="L40" t="s">
        <v>137</v>
      </c>
      <c r="M40" t="s">
        <v>138</v>
      </c>
      <c r="N40">
        <v>20</v>
      </c>
      <c r="O40">
        <v>0</v>
      </c>
      <c r="P40">
        <v>0</v>
      </c>
      <c r="Q40">
        <v>4</v>
      </c>
      <c r="R40">
        <v>0</v>
      </c>
      <c r="S40" t="s">
        <v>139</v>
      </c>
      <c r="T40">
        <v>47300</v>
      </c>
      <c r="U40" t="s">
        <v>140</v>
      </c>
      <c r="V40" s="4">
        <v>28509</v>
      </c>
      <c r="W40" s="4">
        <v>28509</v>
      </c>
      <c r="X40" s="4">
        <v>41957</v>
      </c>
      <c r="Y40" t="s">
        <v>141</v>
      </c>
      <c r="Z40">
        <v>0</v>
      </c>
      <c r="AA40">
        <v>0</v>
      </c>
      <c r="AB40" t="s">
        <v>142</v>
      </c>
      <c r="AC40" t="s">
        <v>162</v>
      </c>
      <c r="AD40" t="s">
        <v>144</v>
      </c>
      <c r="AE40" t="s">
        <v>145</v>
      </c>
      <c r="AF40" t="s">
        <v>146</v>
      </c>
      <c r="AG40" t="s">
        <v>144</v>
      </c>
      <c r="AH40" t="s">
        <v>147</v>
      </c>
      <c r="AI40" t="s">
        <v>147</v>
      </c>
      <c r="AJ40">
        <v>0</v>
      </c>
      <c r="AK40">
        <v>1</v>
      </c>
      <c r="AL40" t="s">
        <v>148</v>
      </c>
      <c r="AM40" s="2">
        <v>2392</v>
      </c>
      <c r="AN40">
        <v>976</v>
      </c>
      <c r="AO40">
        <v>0</v>
      </c>
      <c r="AP40">
        <v>976</v>
      </c>
      <c r="AQ40">
        <v>0</v>
      </c>
      <c r="AT40">
        <v>0</v>
      </c>
      <c r="AU40">
        <v>482</v>
      </c>
      <c r="AV40">
        <v>0</v>
      </c>
      <c r="AW40">
        <v>494</v>
      </c>
      <c r="BA40">
        <v>0</v>
      </c>
      <c r="BB40">
        <v>0</v>
      </c>
      <c r="BD40">
        <v>878</v>
      </c>
      <c r="BE40">
        <v>0</v>
      </c>
      <c r="BF40">
        <v>538</v>
      </c>
      <c r="BG40">
        <v>16</v>
      </c>
      <c r="BI40">
        <v>522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224</v>
      </c>
      <c r="BR40" s="2">
        <v>0</v>
      </c>
      <c r="BS40">
        <v>0</v>
      </c>
      <c r="BT40">
        <v>0</v>
      </c>
      <c r="BU40">
        <v>0</v>
      </c>
      <c r="BV40">
        <v>0</v>
      </c>
      <c r="BY40">
        <v>0</v>
      </c>
      <c r="BZ40">
        <v>0</v>
      </c>
      <c r="CA40">
        <v>0</v>
      </c>
      <c r="CB40">
        <v>0</v>
      </c>
      <c r="CF40">
        <v>0</v>
      </c>
      <c r="CG40">
        <v>0</v>
      </c>
      <c r="CI40">
        <v>0</v>
      </c>
      <c r="CJ40">
        <v>0</v>
      </c>
      <c r="CK40">
        <v>0</v>
      </c>
      <c r="CL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W40" s="2">
        <v>914</v>
      </c>
      <c r="CX40">
        <v>0</v>
      </c>
      <c r="CY40">
        <v>0</v>
      </c>
      <c r="CZ40">
        <v>0</v>
      </c>
      <c r="DA40">
        <v>0</v>
      </c>
      <c r="DD40">
        <v>0</v>
      </c>
      <c r="DE40">
        <v>0</v>
      </c>
      <c r="DF40">
        <v>0</v>
      </c>
      <c r="DG40">
        <v>0</v>
      </c>
      <c r="DK40">
        <v>0</v>
      </c>
      <c r="DL40">
        <v>0</v>
      </c>
      <c r="DN40">
        <v>711</v>
      </c>
      <c r="DO40">
        <v>0</v>
      </c>
      <c r="DP40">
        <v>203</v>
      </c>
      <c r="DQ40">
        <v>45</v>
      </c>
      <c r="DS40">
        <v>158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245</v>
      </c>
    </row>
    <row r="41" spans="1:130" ht="14.45" x14ac:dyDescent="0.3">
      <c r="A41">
        <v>25870</v>
      </c>
      <c r="B41">
        <v>0</v>
      </c>
      <c r="C41">
        <v>803461</v>
      </c>
      <c r="D41">
        <v>0</v>
      </c>
      <c r="E41" t="s">
        <v>153</v>
      </c>
      <c r="F41" t="s">
        <v>134</v>
      </c>
      <c r="G41" t="s">
        <v>135</v>
      </c>
      <c r="H41">
        <v>93257</v>
      </c>
      <c r="I41" s="4">
        <v>38807</v>
      </c>
      <c r="J41" s="4">
        <v>43510</v>
      </c>
      <c r="K41" t="s">
        <v>136</v>
      </c>
      <c r="L41" t="s">
        <v>154</v>
      </c>
      <c r="N41">
        <v>22</v>
      </c>
      <c r="O41">
        <v>0</v>
      </c>
      <c r="P41">
        <v>0</v>
      </c>
      <c r="Q41">
        <v>6</v>
      </c>
      <c r="R41">
        <v>0</v>
      </c>
      <c r="S41" t="s">
        <v>139</v>
      </c>
      <c r="T41">
        <v>47300</v>
      </c>
      <c r="U41" t="s">
        <v>140</v>
      </c>
      <c r="V41" s="4">
        <v>9322</v>
      </c>
      <c r="W41" s="4">
        <v>31033</v>
      </c>
      <c r="X41" s="4">
        <v>39371</v>
      </c>
      <c r="Y41" t="s">
        <v>141</v>
      </c>
      <c r="Z41">
        <v>0</v>
      </c>
      <c r="AA41">
        <v>0</v>
      </c>
      <c r="AB41" t="s">
        <v>142</v>
      </c>
      <c r="AC41" t="s">
        <v>162</v>
      </c>
      <c r="AD41" t="s">
        <v>144</v>
      </c>
      <c r="AE41" t="s">
        <v>145</v>
      </c>
      <c r="AF41" t="s">
        <v>146</v>
      </c>
      <c r="AG41" t="s">
        <v>144</v>
      </c>
      <c r="AH41" t="s">
        <v>147</v>
      </c>
      <c r="AI41" t="s">
        <v>147</v>
      </c>
      <c r="AJ41">
        <v>0</v>
      </c>
      <c r="AK41">
        <v>0</v>
      </c>
      <c r="AM41" s="2">
        <v>1183</v>
      </c>
      <c r="AN41">
        <v>27</v>
      </c>
      <c r="AP41">
        <v>27</v>
      </c>
      <c r="AQ41">
        <v>0</v>
      </c>
      <c r="AT41">
        <v>0</v>
      </c>
      <c r="AU41">
        <v>19</v>
      </c>
      <c r="AV41">
        <v>0</v>
      </c>
      <c r="AW41">
        <v>8</v>
      </c>
      <c r="BA41">
        <v>0</v>
      </c>
      <c r="BD41">
        <v>0</v>
      </c>
      <c r="BF41">
        <v>1156</v>
      </c>
      <c r="BG41">
        <v>0</v>
      </c>
      <c r="BI41">
        <v>1156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R41" s="2">
        <v>45</v>
      </c>
      <c r="BS41">
        <v>14</v>
      </c>
      <c r="BU41">
        <v>14</v>
      </c>
      <c r="BV41">
        <v>0</v>
      </c>
      <c r="BY41">
        <v>0</v>
      </c>
      <c r="BZ41">
        <v>7</v>
      </c>
      <c r="CA41">
        <v>7</v>
      </c>
      <c r="CB41">
        <v>0</v>
      </c>
      <c r="CF41">
        <v>0</v>
      </c>
      <c r="CI41">
        <v>0</v>
      </c>
      <c r="CK41">
        <v>31</v>
      </c>
      <c r="CL41">
        <v>0</v>
      </c>
      <c r="CN41">
        <v>31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W41" s="2">
        <v>0</v>
      </c>
      <c r="CX41">
        <v>0</v>
      </c>
      <c r="CZ41">
        <v>0</v>
      </c>
      <c r="DA41">
        <v>0</v>
      </c>
      <c r="DD41">
        <v>0</v>
      </c>
      <c r="DE41">
        <v>0</v>
      </c>
      <c r="DF41">
        <v>0</v>
      </c>
      <c r="DG41">
        <v>0</v>
      </c>
      <c r="DK41">
        <v>0</v>
      </c>
      <c r="DN41">
        <v>0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</row>
    <row r="42" spans="1:130" ht="14.45" x14ac:dyDescent="0.3">
      <c r="A42">
        <v>34156</v>
      </c>
      <c r="B42">
        <v>14783</v>
      </c>
      <c r="C42">
        <v>2446152</v>
      </c>
      <c r="D42">
        <v>3139424</v>
      </c>
      <c r="E42" t="s">
        <v>159</v>
      </c>
      <c r="F42" t="s">
        <v>150</v>
      </c>
      <c r="G42" t="s">
        <v>135</v>
      </c>
      <c r="H42">
        <v>93279</v>
      </c>
      <c r="I42" s="4">
        <v>38807</v>
      </c>
      <c r="J42" s="4">
        <v>43510</v>
      </c>
      <c r="K42" t="s">
        <v>136</v>
      </c>
      <c r="L42" t="s">
        <v>151</v>
      </c>
      <c r="M42" t="s">
        <v>152</v>
      </c>
      <c r="N42">
        <v>4</v>
      </c>
      <c r="O42">
        <v>0</v>
      </c>
      <c r="P42">
        <v>0</v>
      </c>
      <c r="Q42">
        <v>4</v>
      </c>
      <c r="R42">
        <v>0</v>
      </c>
      <c r="S42" t="s">
        <v>139</v>
      </c>
      <c r="T42">
        <v>47300</v>
      </c>
      <c r="U42" t="s">
        <v>140</v>
      </c>
      <c r="V42" s="4">
        <v>35163</v>
      </c>
      <c r="W42" s="4">
        <v>35163</v>
      </c>
      <c r="X42" s="4">
        <v>40196</v>
      </c>
      <c r="Y42" t="s">
        <v>141</v>
      </c>
      <c r="Z42">
        <v>0</v>
      </c>
      <c r="AA42">
        <v>0</v>
      </c>
      <c r="AB42" t="s">
        <v>142</v>
      </c>
      <c r="AC42" t="s">
        <v>162</v>
      </c>
      <c r="AD42" t="s">
        <v>144</v>
      </c>
      <c r="AE42" t="s">
        <v>145</v>
      </c>
      <c r="AF42" t="s">
        <v>146</v>
      </c>
      <c r="AG42" t="s">
        <v>144</v>
      </c>
      <c r="AH42" t="s">
        <v>147</v>
      </c>
      <c r="AI42" t="s">
        <v>147</v>
      </c>
      <c r="AJ42">
        <v>0</v>
      </c>
      <c r="AK42">
        <v>1</v>
      </c>
      <c r="AM42" s="2">
        <v>827</v>
      </c>
      <c r="AN42">
        <v>510</v>
      </c>
      <c r="AP42">
        <v>510</v>
      </c>
      <c r="AQ42">
        <v>0</v>
      </c>
      <c r="AT42">
        <v>0</v>
      </c>
      <c r="AU42">
        <v>0</v>
      </c>
      <c r="AV42">
        <v>0</v>
      </c>
      <c r="AW42">
        <v>510</v>
      </c>
      <c r="BA42">
        <v>0</v>
      </c>
      <c r="BD42">
        <v>317</v>
      </c>
      <c r="BF42">
        <v>0</v>
      </c>
      <c r="BG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94</v>
      </c>
      <c r="BR42" s="2">
        <v>0</v>
      </c>
      <c r="BS42">
        <v>0</v>
      </c>
      <c r="BU42">
        <v>0</v>
      </c>
      <c r="BV42">
        <v>0</v>
      </c>
      <c r="BY42">
        <v>0</v>
      </c>
      <c r="BZ42">
        <v>0</v>
      </c>
      <c r="CA42">
        <v>0</v>
      </c>
      <c r="CB42">
        <v>0</v>
      </c>
      <c r="CF42">
        <v>0</v>
      </c>
      <c r="CI42">
        <v>0</v>
      </c>
      <c r="CK42">
        <v>0</v>
      </c>
      <c r="CL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W42" s="2">
        <v>21</v>
      </c>
      <c r="CX42">
        <v>0</v>
      </c>
      <c r="CZ42">
        <v>0</v>
      </c>
      <c r="DA42">
        <v>0</v>
      </c>
      <c r="DD42">
        <v>0</v>
      </c>
      <c r="DE42">
        <v>0</v>
      </c>
      <c r="DF42">
        <v>0</v>
      </c>
      <c r="DG42">
        <v>0</v>
      </c>
      <c r="DK42">
        <v>0</v>
      </c>
      <c r="DN42">
        <v>0</v>
      </c>
      <c r="DP42">
        <v>0</v>
      </c>
      <c r="DQ42">
        <v>0</v>
      </c>
      <c r="DS42">
        <v>0</v>
      </c>
      <c r="DT42">
        <v>0</v>
      </c>
      <c r="DU42">
        <v>21</v>
      </c>
      <c r="DV42">
        <v>0</v>
      </c>
      <c r="DW42">
        <v>0</v>
      </c>
      <c r="DX42">
        <v>0</v>
      </c>
      <c r="DY42">
        <v>0</v>
      </c>
      <c r="DZ42">
        <v>0</v>
      </c>
    </row>
    <row r="43" spans="1:130" ht="14.45" x14ac:dyDescent="0.3">
      <c r="A43">
        <v>22496</v>
      </c>
      <c r="B43">
        <v>9821</v>
      </c>
      <c r="C43">
        <v>277567</v>
      </c>
      <c r="D43">
        <v>0</v>
      </c>
      <c r="E43" t="s">
        <v>155</v>
      </c>
      <c r="F43" t="s">
        <v>150</v>
      </c>
      <c r="G43" t="s">
        <v>135</v>
      </c>
      <c r="H43">
        <v>93291</v>
      </c>
      <c r="I43" s="4">
        <v>38807</v>
      </c>
      <c r="J43" s="4">
        <v>43510</v>
      </c>
      <c r="K43" t="s">
        <v>136</v>
      </c>
      <c r="L43" t="s">
        <v>156</v>
      </c>
      <c r="N43">
        <v>5</v>
      </c>
      <c r="O43">
        <v>0</v>
      </c>
      <c r="P43">
        <v>0</v>
      </c>
      <c r="Q43">
        <v>4</v>
      </c>
      <c r="R43">
        <v>0</v>
      </c>
      <c r="S43" t="s">
        <v>139</v>
      </c>
      <c r="T43">
        <v>47300</v>
      </c>
      <c r="U43" t="s">
        <v>140</v>
      </c>
      <c r="V43" s="4">
        <v>28338</v>
      </c>
      <c r="W43" s="4">
        <v>28338</v>
      </c>
      <c r="X43" s="4">
        <v>41455</v>
      </c>
      <c r="Y43" t="s">
        <v>141</v>
      </c>
      <c r="Z43">
        <v>0</v>
      </c>
      <c r="AA43">
        <v>0</v>
      </c>
      <c r="AB43" t="s">
        <v>142</v>
      </c>
      <c r="AC43" t="s">
        <v>162</v>
      </c>
      <c r="AD43" t="s">
        <v>144</v>
      </c>
      <c r="AE43" t="s">
        <v>145</v>
      </c>
      <c r="AF43" t="s">
        <v>146</v>
      </c>
      <c r="AG43" t="s">
        <v>144</v>
      </c>
      <c r="AH43" t="s">
        <v>147</v>
      </c>
      <c r="AI43" t="s">
        <v>147</v>
      </c>
      <c r="AJ43">
        <v>0</v>
      </c>
      <c r="AK43">
        <v>1</v>
      </c>
      <c r="AM43" s="2">
        <v>165</v>
      </c>
      <c r="AN43">
        <v>82</v>
      </c>
      <c r="AP43">
        <v>82</v>
      </c>
      <c r="AQ43">
        <v>0</v>
      </c>
      <c r="AT43">
        <v>0</v>
      </c>
      <c r="AU43">
        <v>82</v>
      </c>
      <c r="AV43">
        <v>0</v>
      </c>
      <c r="AW43">
        <v>0</v>
      </c>
      <c r="BA43">
        <v>0</v>
      </c>
      <c r="BD43">
        <v>0</v>
      </c>
      <c r="BF43">
        <v>83</v>
      </c>
      <c r="BG43">
        <v>2</v>
      </c>
      <c r="BI43">
        <v>81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R43" s="2">
        <v>0</v>
      </c>
      <c r="BS43">
        <v>0</v>
      </c>
      <c r="BU43">
        <v>0</v>
      </c>
      <c r="BV43">
        <v>0</v>
      </c>
      <c r="BY43">
        <v>0</v>
      </c>
      <c r="BZ43">
        <v>0</v>
      </c>
      <c r="CA43">
        <v>0</v>
      </c>
      <c r="CB43">
        <v>0</v>
      </c>
      <c r="CF43">
        <v>0</v>
      </c>
      <c r="CI43">
        <v>0</v>
      </c>
      <c r="CK43">
        <v>0</v>
      </c>
      <c r="CL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W43" s="2">
        <v>71</v>
      </c>
      <c r="CX43">
        <v>66</v>
      </c>
      <c r="CZ43">
        <v>66</v>
      </c>
      <c r="DA43">
        <v>0</v>
      </c>
      <c r="DD43">
        <v>0</v>
      </c>
      <c r="DE43">
        <v>66</v>
      </c>
      <c r="DF43">
        <v>0</v>
      </c>
      <c r="DG43">
        <v>0</v>
      </c>
      <c r="DK43">
        <v>0</v>
      </c>
      <c r="DN43">
        <v>0</v>
      </c>
      <c r="DP43">
        <v>5</v>
      </c>
      <c r="DQ43">
        <v>0</v>
      </c>
      <c r="DS43">
        <v>5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</row>
    <row r="44" spans="1:130" ht="14.45" x14ac:dyDescent="0.3">
      <c r="AM44" s="2">
        <f>SUM(AM40:AM43)</f>
        <v>4567</v>
      </c>
      <c r="BR44" s="2">
        <f>SUM(BR40:BR43)</f>
        <v>45</v>
      </c>
      <c r="CW44" s="2">
        <f>SUM(CW40:CW43)</f>
        <v>1006</v>
      </c>
    </row>
    <row r="47" spans="1:130" ht="14.45" x14ac:dyDescent="0.3">
      <c r="A47" t="s">
        <v>163</v>
      </c>
    </row>
    <row r="48" spans="1:130" ht="14.45" x14ac:dyDescent="0.3">
      <c r="A48">
        <v>22597</v>
      </c>
      <c r="B48">
        <v>10050</v>
      </c>
      <c r="C48">
        <v>662369</v>
      </c>
      <c r="D48">
        <v>2976396</v>
      </c>
      <c r="E48" t="s">
        <v>133</v>
      </c>
      <c r="F48" t="s">
        <v>134</v>
      </c>
      <c r="G48" t="s">
        <v>135</v>
      </c>
      <c r="H48">
        <v>93257</v>
      </c>
      <c r="I48" s="4">
        <v>38898</v>
      </c>
      <c r="J48" s="4">
        <v>43510</v>
      </c>
      <c r="K48" t="s">
        <v>136</v>
      </c>
      <c r="L48" t="s">
        <v>137</v>
      </c>
      <c r="M48" t="s">
        <v>138</v>
      </c>
      <c r="N48">
        <v>20</v>
      </c>
      <c r="O48">
        <v>0</v>
      </c>
      <c r="P48">
        <v>0</v>
      </c>
      <c r="Q48">
        <v>4</v>
      </c>
      <c r="R48">
        <v>0</v>
      </c>
      <c r="S48" t="s">
        <v>139</v>
      </c>
      <c r="T48">
        <v>47300</v>
      </c>
      <c r="U48" t="s">
        <v>140</v>
      </c>
      <c r="V48" s="4">
        <v>28509</v>
      </c>
      <c r="W48" s="4">
        <v>28509</v>
      </c>
      <c r="X48" s="4">
        <v>41957</v>
      </c>
      <c r="Y48" t="s">
        <v>141</v>
      </c>
      <c r="Z48">
        <v>0</v>
      </c>
      <c r="AA48">
        <v>0</v>
      </c>
      <c r="AB48" t="s">
        <v>142</v>
      </c>
      <c r="AC48" t="s">
        <v>162</v>
      </c>
      <c r="AD48" t="s">
        <v>144</v>
      </c>
      <c r="AE48" t="s">
        <v>145</v>
      </c>
      <c r="AF48" t="s">
        <v>146</v>
      </c>
      <c r="AG48" t="s">
        <v>144</v>
      </c>
      <c r="AH48" t="s">
        <v>147</v>
      </c>
      <c r="AI48" t="s">
        <v>147</v>
      </c>
      <c r="AJ48">
        <v>0</v>
      </c>
      <c r="AK48">
        <v>1</v>
      </c>
      <c r="AL48" t="s">
        <v>148</v>
      </c>
      <c r="AM48" s="2">
        <v>724</v>
      </c>
      <c r="AN48">
        <v>102</v>
      </c>
      <c r="AO48">
        <v>0</v>
      </c>
      <c r="AP48">
        <v>102</v>
      </c>
      <c r="AQ48">
        <v>0</v>
      </c>
      <c r="AT48">
        <v>0</v>
      </c>
      <c r="AU48">
        <v>102</v>
      </c>
      <c r="AV48">
        <v>0</v>
      </c>
      <c r="AW48">
        <v>0</v>
      </c>
      <c r="BA48">
        <v>0</v>
      </c>
      <c r="BB48">
        <v>0</v>
      </c>
      <c r="BD48">
        <v>402</v>
      </c>
      <c r="BE48">
        <v>0</v>
      </c>
      <c r="BF48">
        <v>220</v>
      </c>
      <c r="BG48">
        <v>4</v>
      </c>
      <c r="BI48">
        <v>216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148</v>
      </c>
      <c r="BR48" s="2">
        <v>0</v>
      </c>
      <c r="BS48">
        <v>0</v>
      </c>
      <c r="BT48">
        <v>0</v>
      </c>
      <c r="BU48">
        <v>0</v>
      </c>
      <c r="BV48">
        <v>0</v>
      </c>
      <c r="BY48">
        <v>0</v>
      </c>
      <c r="BZ48">
        <v>0</v>
      </c>
      <c r="CA48">
        <v>0</v>
      </c>
      <c r="CB48">
        <v>0</v>
      </c>
      <c r="CF48">
        <v>0</v>
      </c>
      <c r="CG48">
        <v>0</v>
      </c>
      <c r="CI48">
        <v>0</v>
      </c>
      <c r="CJ48">
        <v>0</v>
      </c>
      <c r="CK48">
        <v>0</v>
      </c>
      <c r="CL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W48" s="2">
        <v>737</v>
      </c>
      <c r="CX48">
        <v>0</v>
      </c>
      <c r="CY48">
        <v>0</v>
      </c>
      <c r="CZ48">
        <v>0</v>
      </c>
      <c r="DA48">
        <v>0</v>
      </c>
      <c r="DD48">
        <v>0</v>
      </c>
      <c r="DE48">
        <v>0</v>
      </c>
      <c r="DF48">
        <v>0</v>
      </c>
      <c r="DG48">
        <v>0</v>
      </c>
      <c r="DK48">
        <v>0</v>
      </c>
      <c r="DL48">
        <v>0</v>
      </c>
      <c r="DN48">
        <v>726</v>
      </c>
      <c r="DO48">
        <v>0</v>
      </c>
      <c r="DP48">
        <v>11</v>
      </c>
      <c r="DQ48">
        <v>2</v>
      </c>
      <c r="DS48">
        <v>9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238</v>
      </c>
    </row>
    <row r="49" spans="1:130" ht="14.45" x14ac:dyDescent="0.3">
      <c r="A49">
        <v>25870</v>
      </c>
      <c r="B49">
        <v>0</v>
      </c>
      <c r="C49">
        <v>803461</v>
      </c>
      <c r="D49">
        <v>0</v>
      </c>
      <c r="E49" t="s">
        <v>153</v>
      </c>
      <c r="F49" t="s">
        <v>134</v>
      </c>
      <c r="G49" t="s">
        <v>135</v>
      </c>
      <c r="H49">
        <v>93257</v>
      </c>
      <c r="I49" s="4">
        <v>38898</v>
      </c>
      <c r="J49" s="4">
        <v>43510</v>
      </c>
      <c r="K49" t="s">
        <v>136</v>
      </c>
      <c r="L49" t="s">
        <v>154</v>
      </c>
      <c r="N49">
        <v>22</v>
      </c>
      <c r="O49">
        <v>0</v>
      </c>
      <c r="P49">
        <v>0</v>
      </c>
      <c r="Q49">
        <v>6</v>
      </c>
      <c r="R49">
        <v>0</v>
      </c>
      <c r="S49" t="s">
        <v>139</v>
      </c>
      <c r="T49">
        <v>47300</v>
      </c>
      <c r="U49" t="s">
        <v>140</v>
      </c>
      <c r="V49" s="4">
        <v>9322</v>
      </c>
      <c r="W49" s="4">
        <v>31033</v>
      </c>
      <c r="X49" s="4">
        <v>39371</v>
      </c>
      <c r="Y49" t="s">
        <v>141</v>
      </c>
      <c r="Z49">
        <v>0</v>
      </c>
      <c r="AA49">
        <v>0</v>
      </c>
      <c r="AB49" t="s">
        <v>142</v>
      </c>
      <c r="AC49" t="s">
        <v>162</v>
      </c>
      <c r="AD49" t="s">
        <v>144</v>
      </c>
      <c r="AE49" t="s">
        <v>145</v>
      </c>
      <c r="AF49" t="s">
        <v>146</v>
      </c>
      <c r="AG49" t="s">
        <v>144</v>
      </c>
      <c r="AH49" t="s">
        <v>147</v>
      </c>
      <c r="AI49" t="s">
        <v>147</v>
      </c>
      <c r="AJ49">
        <v>0</v>
      </c>
      <c r="AK49">
        <v>0</v>
      </c>
      <c r="AM49" s="2">
        <v>5308</v>
      </c>
      <c r="AN49">
        <v>168</v>
      </c>
      <c r="AP49">
        <v>168</v>
      </c>
      <c r="AQ49">
        <v>0</v>
      </c>
      <c r="AT49">
        <v>0</v>
      </c>
      <c r="AU49">
        <v>147</v>
      </c>
      <c r="AV49">
        <v>21</v>
      </c>
      <c r="AW49">
        <v>0</v>
      </c>
      <c r="BA49">
        <v>0</v>
      </c>
      <c r="BD49">
        <v>0</v>
      </c>
      <c r="BF49">
        <v>5140</v>
      </c>
      <c r="BG49">
        <v>0</v>
      </c>
      <c r="BI49">
        <v>5140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R49" s="2">
        <v>565</v>
      </c>
      <c r="BS49">
        <v>30</v>
      </c>
      <c r="BU49">
        <v>30</v>
      </c>
      <c r="BV49">
        <v>0</v>
      </c>
      <c r="BY49">
        <v>0</v>
      </c>
      <c r="BZ49">
        <v>24</v>
      </c>
      <c r="CA49">
        <v>6</v>
      </c>
      <c r="CB49">
        <v>0</v>
      </c>
      <c r="CF49">
        <v>0</v>
      </c>
      <c r="CI49">
        <v>0</v>
      </c>
      <c r="CK49">
        <v>535</v>
      </c>
      <c r="CL49">
        <v>0</v>
      </c>
      <c r="CN49">
        <v>535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W49" s="2">
        <v>0</v>
      </c>
      <c r="CX49">
        <v>0</v>
      </c>
      <c r="CZ49">
        <v>0</v>
      </c>
      <c r="DA49">
        <v>0</v>
      </c>
      <c r="DD49">
        <v>0</v>
      </c>
      <c r="DE49">
        <v>0</v>
      </c>
      <c r="DF49">
        <v>0</v>
      </c>
      <c r="DG49">
        <v>0</v>
      </c>
      <c r="DK49">
        <v>0</v>
      </c>
      <c r="DN49">
        <v>0</v>
      </c>
      <c r="DP49">
        <v>0</v>
      </c>
      <c r="DQ49">
        <v>0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>
        <v>0</v>
      </c>
      <c r="DZ49">
        <v>0</v>
      </c>
    </row>
    <row r="50" spans="1:130" ht="14.45" x14ac:dyDescent="0.3">
      <c r="A50">
        <v>34156</v>
      </c>
      <c r="B50">
        <v>14783</v>
      </c>
      <c r="C50">
        <v>2446152</v>
      </c>
      <c r="D50">
        <v>3139424</v>
      </c>
      <c r="E50" t="s">
        <v>159</v>
      </c>
      <c r="F50" t="s">
        <v>150</v>
      </c>
      <c r="G50" t="s">
        <v>135</v>
      </c>
      <c r="H50">
        <v>93279</v>
      </c>
      <c r="I50" s="4">
        <v>38898</v>
      </c>
      <c r="J50" s="4">
        <v>43510</v>
      </c>
      <c r="K50" t="s">
        <v>136</v>
      </c>
      <c r="L50" t="s">
        <v>151</v>
      </c>
      <c r="M50" t="s">
        <v>152</v>
      </c>
      <c r="N50">
        <v>4</v>
      </c>
      <c r="O50">
        <v>0</v>
      </c>
      <c r="P50">
        <v>0</v>
      </c>
      <c r="Q50">
        <v>4</v>
      </c>
      <c r="R50">
        <v>0</v>
      </c>
      <c r="S50" t="s">
        <v>139</v>
      </c>
      <c r="T50">
        <v>47300</v>
      </c>
      <c r="U50" t="s">
        <v>140</v>
      </c>
      <c r="V50" s="4">
        <v>35163</v>
      </c>
      <c r="W50" s="4">
        <v>35163</v>
      </c>
      <c r="X50" s="4">
        <v>40196</v>
      </c>
      <c r="Y50" t="s">
        <v>141</v>
      </c>
      <c r="Z50">
        <v>0</v>
      </c>
      <c r="AA50">
        <v>0</v>
      </c>
      <c r="AB50" t="s">
        <v>142</v>
      </c>
      <c r="AC50" t="s">
        <v>162</v>
      </c>
      <c r="AD50" t="s">
        <v>144</v>
      </c>
      <c r="AE50" t="s">
        <v>145</v>
      </c>
      <c r="AF50" t="s">
        <v>146</v>
      </c>
      <c r="AG50" t="s">
        <v>144</v>
      </c>
      <c r="AH50" t="s">
        <v>147</v>
      </c>
      <c r="AI50" t="s">
        <v>147</v>
      </c>
      <c r="AJ50">
        <v>0</v>
      </c>
      <c r="AK50">
        <v>1</v>
      </c>
      <c r="AM50" s="2">
        <v>550</v>
      </c>
      <c r="AN50">
        <v>334</v>
      </c>
      <c r="AP50">
        <v>334</v>
      </c>
      <c r="AQ50">
        <v>0</v>
      </c>
      <c r="AT50">
        <v>0</v>
      </c>
      <c r="AU50">
        <v>0</v>
      </c>
      <c r="AV50">
        <v>0</v>
      </c>
      <c r="AW50">
        <v>334</v>
      </c>
      <c r="BA50">
        <v>0</v>
      </c>
      <c r="BD50">
        <v>202</v>
      </c>
      <c r="BF50">
        <v>0</v>
      </c>
      <c r="BG50">
        <v>0</v>
      </c>
      <c r="BI50">
        <v>0</v>
      </c>
      <c r="BJ50">
        <v>0</v>
      </c>
      <c r="BK50">
        <v>14</v>
      </c>
      <c r="BL50">
        <v>0</v>
      </c>
      <c r="BM50">
        <v>0</v>
      </c>
      <c r="BN50">
        <v>0</v>
      </c>
      <c r="BO50">
        <v>0</v>
      </c>
      <c r="BP50">
        <v>43</v>
      </c>
      <c r="BR50" s="2">
        <v>27</v>
      </c>
      <c r="BS50">
        <v>0</v>
      </c>
      <c r="BU50">
        <v>0</v>
      </c>
      <c r="BV50">
        <v>0</v>
      </c>
      <c r="BY50">
        <v>0</v>
      </c>
      <c r="BZ50">
        <v>0</v>
      </c>
      <c r="CA50">
        <v>0</v>
      </c>
      <c r="CB50">
        <v>0</v>
      </c>
      <c r="CF50">
        <v>0</v>
      </c>
      <c r="CI50">
        <v>27</v>
      </c>
      <c r="CK50">
        <v>0</v>
      </c>
      <c r="CL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W50" s="2">
        <v>0</v>
      </c>
      <c r="CX50">
        <v>0</v>
      </c>
      <c r="CZ50">
        <v>0</v>
      </c>
      <c r="DA50">
        <v>0</v>
      </c>
      <c r="DD50">
        <v>0</v>
      </c>
      <c r="DE50">
        <v>0</v>
      </c>
      <c r="DF50">
        <v>0</v>
      </c>
      <c r="DG50">
        <v>0</v>
      </c>
      <c r="DK50">
        <v>0</v>
      </c>
      <c r="DN50">
        <v>0</v>
      </c>
      <c r="DP50">
        <v>0</v>
      </c>
      <c r="DQ50">
        <v>0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0</v>
      </c>
    </row>
    <row r="51" spans="1:130" ht="14.45" x14ac:dyDescent="0.3">
      <c r="A51">
        <v>22496</v>
      </c>
      <c r="B51">
        <v>9821</v>
      </c>
      <c r="C51">
        <v>277567</v>
      </c>
      <c r="D51">
        <v>0</v>
      </c>
      <c r="E51" t="s">
        <v>155</v>
      </c>
      <c r="F51" t="s">
        <v>150</v>
      </c>
      <c r="G51" t="s">
        <v>135</v>
      </c>
      <c r="H51">
        <v>93291</v>
      </c>
      <c r="I51" s="4">
        <v>38898</v>
      </c>
      <c r="J51" s="4">
        <v>43510</v>
      </c>
      <c r="K51" t="s">
        <v>136</v>
      </c>
      <c r="L51" t="s">
        <v>156</v>
      </c>
      <c r="N51">
        <v>5</v>
      </c>
      <c r="O51">
        <v>0</v>
      </c>
      <c r="P51">
        <v>0</v>
      </c>
      <c r="Q51">
        <v>4</v>
      </c>
      <c r="R51">
        <v>0</v>
      </c>
      <c r="S51" t="s">
        <v>139</v>
      </c>
      <c r="T51">
        <v>47300</v>
      </c>
      <c r="U51" t="s">
        <v>140</v>
      </c>
      <c r="V51" s="4">
        <v>28338</v>
      </c>
      <c r="W51" s="4">
        <v>28338</v>
      </c>
      <c r="X51" s="4">
        <v>41455</v>
      </c>
      <c r="Y51" t="s">
        <v>141</v>
      </c>
      <c r="Z51">
        <v>0</v>
      </c>
      <c r="AA51">
        <v>0</v>
      </c>
      <c r="AB51" t="s">
        <v>142</v>
      </c>
      <c r="AC51" t="s">
        <v>162</v>
      </c>
      <c r="AD51" t="s">
        <v>144</v>
      </c>
      <c r="AE51" t="s">
        <v>145</v>
      </c>
      <c r="AF51" t="s">
        <v>146</v>
      </c>
      <c r="AG51" t="s">
        <v>144</v>
      </c>
      <c r="AH51" t="s">
        <v>147</v>
      </c>
      <c r="AI51" t="s">
        <v>147</v>
      </c>
      <c r="AJ51">
        <v>0</v>
      </c>
      <c r="AK51">
        <v>1</v>
      </c>
      <c r="AM51" s="2">
        <v>66</v>
      </c>
      <c r="AN51">
        <v>5</v>
      </c>
      <c r="AP51">
        <v>5</v>
      </c>
      <c r="AQ51">
        <v>5</v>
      </c>
      <c r="AT51">
        <v>0</v>
      </c>
      <c r="AU51">
        <v>0</v>
      </c>
      <c r="AV51">
        <v>0</v>
      </c>
      <c r="AW51">
        <v>0</v>
      </c>
      <c r="BA51">
        <v>0</v>
      </c>
      <c r="BD51">
        <v>0</v>
      </c>
      <c r="BF51">
        <v>61</v>
      </c>
      <c r="BG51">
        <v>0</v>
      </c>
      <c r="BI51">
        <v>61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R51" s="2">
        <v>0</v>
      </c>
      <c r="BS51">
        <v>0</v>
      </c>
      <c r="BU51">
        <v>0</v>
      </c>
      <c r="BV51">
        <v>0</v>
      </c>
      <c r="BY51">
        <v>0</v>
      </c>
      <c r="BZ51">
        <v>0</v>
      </c>
      <c r="CA51">
        <v>0</v>
      </c>
      <c r="CB51">
        <v>0</v>
      </c>
      <c r="CF51">
        <v>0</v>
      </c>
      <c r="CI51">
        <v>0</v>
      </c>
      <c r="CK51">
        <v>0</v>
      </c>
      <c r="CL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W51" s="2">
        <v>424</v>
      </c>
      <c r="CX51">
        <v>420</v>
      </c>
      <c r="CZ51">
        <v>420</v>
      </c>
      <c r="DA51">
        <v>0</v>
      </c>
      <c r="DD51">
        <v>0</v>
      </c>
      <c r="DE51">
        <v>420</v>
      </c>
      <c r="DF51">
        <v>0</v>
      </c>
      <c r="DG51">
        <v>0</v>
      </c>
      <c r="DK51">
        <v>0</v>
      </c>
      <c r="DN51">
        <v>0</v>
      </c>
      <c r="DP51">
        <v>4</v>
      </c>
      <c r="DQ51">
        <v>0</v>
      </c>
      <c r="DS51">
        <v>4</v>
      </c>
      <c r="DT51">
        <v>0</v>
      </c>
      <c r="DU51">
        <v>0</v>
      </c>
      <c r="DV51">
        <v>0</v>
      </c>
      <c r="DW51">
        <v>0</v>
      </c>
      <c r="DX51">
        <v>0</v>
      </c>
      <c r="DY51">
        <v>0</v>
      </c>
      <c r="DZ51">
        <v>0</v>
      </c>
    </row>
    <row r="52" spans="1:130" ht="14.45" x14ac:dyDescent="0.3">
      <c r="AM52" s="2">
        <f>SUM(AM48:AM51)</f>
        <v>6648</v>
      </c>
      <c r="BR52" s="2">
        <f>SUM(BR48:BR51)</f>
        <v>592</v>
      </c>
      <c r="CW52" s="2">
        <f>SUM(CW48:CW51)</f>
        <v>1161</v>
      </c>
    </row>
    <row r="55" spans="1:130" ht="14.45" x14ac:dyDescent="0.3">
      <c r="A55" t="s">
        <v>164</v>
      </c>
    </row>
    <row r="56" spans="1:130" ht="14.45" x14ac:dyDescent="0.3">
      <c r="A56">
        <v>22597</v>
      </c>
      <c r="B56">
        <v>10050</v>
      </c>
      <c r="C56">
        <v>662369</v>
      </c>
      <c r="D56">
        <v>2976396</v>
      </c>
      <c r="E56" t="s">
        <v>133</v>
      </c>
      <c r="F56" t="s">
        <v>134</v>
      </c>
      <c r="G56" t="s">
        <v>135</v>
      </c>
      <c r="H56">
        <v>93257</v>
      </c>
      <c r="I56" s="4">
        <v>38990</v>
      </c>
      <c r="J56" s="4">
        <v>43510</v>
      </c>
      <c r="K56" t="s">
        <v>136</v>
      </c>
      <c r="L56" t="s">
        <v>137</v>
      </c>
      <c r="M56" t="s">
        <v>138</v>
      </c>
      <c r="N56">
        <v>20</v>
      </c>
      <c r="O56">
        <v>0</v>
      </c>
      <c r="P56">
        <v>0</v>
      </c>
      <c r="Q56">
        <v>4</v>
      </c>
      <c r="R56">
        <v>0</v>
      </c>
      <c r="S56" t="s">
        <v>139</v>
      </c>
      <c r="T56">
        <v>47300</v>
      </c>
      <c r="U56" t="s">
        <v>140</v>
      </c>
      <c r="V56" s="4">
        <v>28509</v>
      </c>
      <c r="W56" s="4">
        <v>28509</v>
      </c>
      <c r="X56" s="4">
        <v>41957</v>
      </c>
      <c r="Y56" t="s">
        <v>141</v>
      </c>
      <c r="Z56">
        <v>0</v>
      </c>
      <c r="AA56">
        <v>0</v>
      </c>
      <c r="AB56" t="s">
        <v>142</v>
      </c>
      <c r="AC56" t="s">
        <v>162</v>
      </c>
      <c r="AD56" t="s">
        <v>144</v>
      </c>
      <c r="AE56" t="s">
        <v>145</v>
      </c>
      <c r="AF56" t="s">
        <v>146</v>
      </c>
      <c r="AG56" t="s">
        <v>144</v>
      </c>
      <c r="AH56" t="s">
        <v>147</v>
      </c>
      <c r="AI56" t="s">
        <v>147</v>
      </c>
      <c r="AJ56">
        <v>0</v>
      </c>
      <c r="AK56">
        <v>1</v>
      </c>
      <c r="AL56" t="s">
        <v>148</v>
      </c>
      <c r="AM56" s="2">
        <v>1562</v>
      </c>
      <c r="AN56">
        <v>979</v>
      </c>
      <c r="AO56">
        <v>0</v>
      </c>
      <c r="AP56">
        <v>979</v>
      </c>
      <c r="AQ56">
        <v>663</v>
      </c>
      <c r="AT56">
        <v>0</v>
      </c>
      <c r="AU56">
        <v>227</v>
      </c>
      <c r="AV56">
        <v>0</v>
      </c>
      <c r="AW56">
        <v>89</v>
      </c>
      <c r="BA56">
        <v>0</v>
      </c>
      <c r="BB56">
        <v>0</v>
      </c>
      <c r="BD56">
        <v>200</v>
      </c>
      <c r="BE56">
        <v>0</v>
      </c>
      <c r="BF56">
        <v>221</v>
      </c>
      <c r="BG56">
        <v>11</v>
      </c>
      <c r="BI56">
        <v>210</v>
      </c>
      <c r="BJ56">
        <v>0</v>
      </c>
      <c r="BK56">
        <v>162</v>
      </c>
      <c r="BL56">
        <v>0</v>
      </c>
      <c r="BM56">
        <v>0</v>
      </c>
      <c r="BN56">
        <v>0</v>
      </c>
      <c r="BO56">
        <v>0</v>
      </c>
      <c r="BP56">
        <v>0</v>
      </c>
      <c r="BR56" s="2">
        <v>0</v>
      </c>
      <c r="BS56">
        <v>0</v>
      </c>
      <c r="BT56">
        <v>0</v>
      </c>
      <c r="BU56">
        <v>0</v>
      </c>
      <c r="BV56">
        <v>0</v>
      </c>
      <c r="BY56">
        <v>0</v>
      </c>
      <c r="BZ56">
        <v>0</v>
      </c>
      <c r="CA56">
        <v>0</v>
      </c>
      <c r="CB56">
        <v>0</v>
      </c>
      <c r="CF56">
        <v>0</v>
      </c>
      <c r="CG56">
        <v>0</v>
      </c>
      <c r="CI56">
        <v>0</v>
      </c>
      <c r="CJ56">
        <v>0</v>
      </c>
      <c r="CK56">
        <v>0</v>
      </c>
      <c r="CL56">
        <v>0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W56" s="2">
        <v>565</v>
      </c>
      <c r="CX56">
        <v>215</v>
      </c>
      <c r="CY56">
        <v>0</v>
      </c>
      <c r="CZ56">
        <v>215</v>
      </c>
      <c r="DA56">
        <v>21</v>
      </c>
      <c r="DD56">
        <v>0</v>
      </c>
      <c r="DE56">
        <v>194</v>
      </c>
      <c r="DF56">
        <v>0</v>
      </c>
      <c r="DG56">
        <v>0</v>
      </c>
      <c r="DK56">
        <v>0</v>
      </c>
      <c r="DL56">
        <v>0</v>
      </c>
      <c r="DN56">
        <v>320</v>
      </c>
      <c r="DO56">
        <v>0</v>
      </c>
      <c r="DP56">
        <v>30</v>
      </c>
      <c r="DQ56">
        <v>0</v>
      </c>
      <c r="DS56">
        <v>30</v>
      </c>
      <c r="DT56">
        <v>0</v>
      </c>
      <c r="DU56">
        <v>0</v>
      </c>
      <c r="DV56">
        <v>0</v>
      </c>
      <c r="DW56">
        <v>0</v>
      </c>
      <c r="DX56">
        <v>0</v>
      </c>
      <c r="DY56">
        <v>0</v>
      </c>
      <c r="DZ56">
        <v>312</v>
      </c>
    </row>
    <row r="57" spans="1:130" ht="14.45" x14ac:dyDescent="0.3">
      <c r="A57">
        <v>25870</v>
      </c>
      <c r="B57">
        <v>0</v>
      </c>
      <c r="C57">
        <v>803461</v>
      </c>
      <c r="D57">
        <v>0</v>
      </c>
      <c r="E57" t="s">
        <v>153</v>
      </c>
      <c r="F57" t="s">
        <v>134</v>
      </c>
      <c r="G57" t="s">
        <v>135</v>
      </c>
      <c r="H57">
        <v>93257</v>
      </c>
      <c r="I57" s="4">
        <v>38990</v>
      </c>
      <c r="J57" s="4">
        <v>43510</v>
      </c>
      <c r="K57" t="s">
        <v>136</v>
      </c>
      <c r="L57" t="s">
        <v>154</v>
      </c>
      <c r="N57">
        <v>23</v>
      </c>
      <c r="O57">
        <v>0</v>
      </c>
      <c r="P57">
        <v>0</v>
      </c>
      <c r="Q57">
        <v>6</v>
      </c>
      <c r="R57">
        <v>0</v>
      </c>
      <c r="S57" t="s">
        <v>139</v>
      </c>
      <c r="T57">
        <v>47300</v>
      </c>
      <c r="U57" t="s">
        <v>140</v>
      </c>
      <c r="V57" s="4">
        <v>9322</v>
      </c>
      <c r="W57" s="4">
        <v>31033</v>
      </c>
      <c r="X57" s="4">
        <v>39371</v>
      </c>
      <c r="Y57" t="s">
        <v>141</v>
      </c>
      <c r="Z57">
        <v>0</v>
      </c>
      <c r="AA57">
        <v>0</v>
      </c>
      <c r="AB57" t="s">
        <v>142</v>
      </c>
      <c r="AC57" t="s">
        <v>162</v>
      </c>
      <c r="AD57" t="s">
        <v>144</v>
      </c>
      <c r="AE57" t="s">
        <v>145</v>
      </c>
      <c r="AF57" t="s">
        <v>146</v>
      </c>
      <c r="AG57" t="s">
        <v>144</v>
      </c>
      <c r="AH57" t="s">
        <v>147</v>
      </c>
      <c r="AI57" t="s">
        <v>147</v>
      </c>
      <c r="AJ57">
        <v>0</v>
      </c>
      <c r="AK57">
        <v>0</v>
      </c>
      <c r="AM57" s="2">
        <v>7141</v>
      </c>
      <c r="AN57">
        <v>178</v>
      </c>
      <c r="AP57">
        <v>178</v>
      </c>
      <c r="AQ57">
        <v>0</v>
      </c>
      <c r="AT57">
        <v>0</v>
      </c>
      <c r="AU57">
        <v>178</v>
      </c>
      <c r="AV57">
        <v>0</v>
      </c>
      <c r="AW57">
        <v>0</v>
      </c>
      <c r="BA57">
        <v>0</v>
      </c>
      <c r="BD57">
        <v>0</v>
      </c>
      <c r="BF57">
        <v>6963</v>
      </c>
      <c r="BG57">
        <v>0</v>
      </c>
      <c r="BI57">
        <v>6963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R57" s="2">
        <v>739</v>
      </c>
      <c r="BS57">
        <v>45</v>
      </c>
      <c r="BU57">
        <v>45</v>
      </c>
      <c r="BV57">
        <v>0</v>
      </c>
      <c r="BY57">
        <v>0</v>
      </c>
      <c r="BZ57">
        <v>39</v>
      </c>
      <c r="CA57">
        <v>6</v>
      </c>
      <c r="CB57">
        <v>0</v>
      </c>
      <c r="CF57">
        <v>0</v>
      </c>
      <c r="CI57">
        <v>0</v>
      </c>
      <c r="CK57">
        <v>694</v>
      </c>
      <c r="CL57">
        <v>0</v>
      </c>
      <c r="CN57">
        <v>694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W57" s="2">
        <v>0</v>
      </c>
      <c r="CX57">
        <v>0</v>
      </c>
      <c r="CZ57">
        <v>0</v>
      </c>
      <c r="DA57">
        <v>0</v>
      </c>
      <c r="DD57">
        <v>0</v>
      </c>
      <c r="DE57">
        <v>0</v>
      </c>
      <c r="DF57">
        <v>0</v>
      </c>
      <c r="DG57">
        <v>0</v>
      </c>
      <c r="DK57">
        <v>0</v>
      </c>
      <c r="DN57">
        <v>0</v>
      </c>
      <c r="DP57">
        <v>0</v>
      </c>
      <c r="DQ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</row>
    <row r="58" spans="1:130" ht="14.45" x14ac:dyDescent="0.3">
      <c r="A58">
        <v>34156</v>
      </c>
      <c r="B58">
        <v>14783</v>
      </c>
      <c r="C58">
        <v>2446152</v>
      </c>
      <c r="D58">
        <v>3139424</v>
      </c>
      <c r="E58" t="s">
        <v>159</v>
      </c>
      <c r="F58" t="s">
        <v>150</v>
      </c>
      <c r="G58" t="s">
        <v>135</v>
      </c>
      <c r="H58">
        <v>93279</v>
      </c>
      <c r="I58" s="4">
        <v>38990</v>
      </c>
      <c r="J58" s="4">
        <v>43510</v>
      </c>
      <c r="K58" t="s">
        <v>136</v>
      </c>
      <c r="L58" t="s">
        <v>151</v>
      </c>
      <c r="M58" t="s">
        <v>152</v>
      </c>
      <c r="N58">
        <v>4</v>
      </c>
      <c r="O58">
        <v>0</v>
      </c>
      <c r="P58">
        <v>0</v>
      </c>
      <c r="Q58">
        <v>4</v>
      </c>
      <c r="R58">
        <v>0</v>
      </c>
      <c r="S58" t="s">
        <v>139</v>
      </c>
      <c r="T58">
        <v>47300</v>
      </c>
      <c r="U58" t="s">
        <v>140</v>
      </c>
      <c r="V58" s="4">
        <v>35163</v>
      </c>
      <c r="W58" s="4">
        <v>35163</v>
      </c>
      <c r="X58" s="4">
        <v>40196</v>
      </c>
      <c r="Y58" t="s">
        <v>141</v>
      </c>
      <c r="Z58">
        <v>0</v>
      </c>
      <c r="AA58">
        <v>0</v>
      </c>
      <c r="AB58" t="s">
        <v>142</v>
      </c>
      <c r="AC58" t="s">
        <v>162</v>
      </c>
      <c r="AD58" t="s">
        <v>144</v>
      </c>
      <c r="AE58" t="s">
        <v>145</v>
      </c>
      <c r="AF58" t="s">
        <v>146</v>
      </c>
      <c r="AG58" t="s">
        <v>144</v>
      </c>
      <c r="AH58" t="s">
        <v>147</v>
      </c>
      <c r="AI58" t="s">
        <v>147</v>
      </c>
      <c r="AJ58">
        <v>0</v>
      </c>
      <c r="AK58">
        <v>1</v>
      </c>
      <c r="AM58" s="2">
        <v>938</v>
      </c>
      <c r="AN58">
        <v>565</v>
      </c>
      <c r="AP58">
        <v>565</v>
      </c>
      <c r="AQ58">
        <v>0</v>
      </c>
      <c r="AT58">
        <v>0</v>
      </c>
      <c r="AU58">
        <v>0</v>
      </c>
      <c r="AV58">
        <v>0</v>
      </c>
      <c r="AW58">
        <v>565</v>
      </c>
      <c r="BA58">
        <v>0</v>
      </c>
      <c r="BD58">
        <v>373</v>
      </c>
      <c r="BF58">
        <v>0</v>
      </c>
      <c r="BG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45</v>
      </c>
      <c r="BR58" s="2">
        <v>0</v>
      </c>
      <c r="BS58">
        <v>0</v>
      </c>
      <c r="BU58">
        <v>0</v>
      </c>
      <c r="BV58">
        <v>0</v>
      </c>
      <c r="BY58">
        <v>0</v>
      </c>
      <c r="BZ58">
        <v>0</v>
      </c>
      <c r="CA58">
        <v>0</v>
      </c>
      <c r="CB58">
        <v>0</v>
      </c>
      <c r="CF58">
        <v>0</v>
      </c>
      <c r="CI58">
        <v>0</v>
      </c>
      <c r="CK58">
        <v>0</v>
      </c>
      <c r="CL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0</v>
      </c>
      <c r="CW58" s="2">
        <v>0</v>
      </c>
      <c r="CX58">
        <v>0</v>
      </c>
      <c r="CZ58">
        <v>0</v>
      </c>
      <c r="DA58">
        <v>0</v>
      </c>
      <c r="DD58">
        <v>0</v>
      </c>
      <c r="DE58">
        <v>0</v>
      </c>
      <c r="DF58">
        <v>0</v>
      </c>
      <c r="DG58">
        <v>0</v>
      </c>
      <c r="DK58">
        <v>0</v>
      </c>
      <c r="DN58">
        <v>0</v>
      </c>
      <c r="DP58">
        <v>0</v>
      </c>
      <c r="DQ58">
        <v>0</v>
      </c>
      <c r="DS58">
        <v>0</v>
      </c>
      <c r="DT58">
        <v>0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0</v>
      </c>
    </row>
    <row r="59" spans="1:130" ht="14.45" x14ac:dyDescent="0.3">
      <c r="A59">
        <v>22496</v>
      </c>
      <c r="B59">
        <v>9821</v>
      </c>
      <c r="C59">
        <v>277567</v>
      </c>
      <c r="D59">
        <v>0</v>
      </c>
      <c r="E59" t="s">
        <v>155</v>
      </c>
      <c r="F59" t="s">
        <v>150</v>
      </c>
      <c r="G59" t="s">
        <v>135</v>
      </c>
      <c r="H59">
        <v>93291</v>
      </c>
      <c r="I59" s="4">
        <v>38990</v>
      </c>
      <c r="J59" s="4">
        <v>43510</v>
      </c>
      <c r="K59" t="s">
        <v>136</v>
      </c>
      <c r="L59" t="s">
        <v>156</v>
      </c>
      <c r="N59">
        <v>5</v>
      </c>
      <c r="O59">
        <v>0</v>
      </c>
      <c r="P59">
        <v>0</v>
      </c>
      <c r="Q59">
        <v>4</v>
      </c>
      <c r="R59">
        <v>0</v>
      </c>
      <c r="S59" t="s">
        <v>139</v>
      </c>
      <c r="T59">
        <v>47300</v>
      </c>
      <c r="U59" t="s">
        <v>140</v>
      </c>
      <c r="V59" s="4">
        <v>28338</v>
      </c>
      <c r="W59" s="4">
        <v>28338</v>
      </c>
      <c r="X59" s="4">
        <v>41455</v>
      </c>
      <c r="Y59" t="s">
        <v>141</v>
      </c>
      <c r="Z59">
        <v>0</v>
      </c>
      <c r="AA59">
        <v>0</v>
      </c>
      <c r="AB59" t="s">
        <v>142</v>
      </c>
      <c r="AC59" t="s">
        <v>162</v>
      </c>
      <c r="AD59" t="s">
        <v>144</v>
      </c>
      <c r="AE59" t="s">
        <v>145</v>
      </c>
      <c r="AF59" t="s">
        <v>146</v>
      </c>
      <c r="AG59" t="s">
        <v>144</v>
      </c>
      <c r="AH59" t="s">
        <v>147</v>
      </c>
      <c r="AI59" t="s">
        <v>147</v>
      </c>
      <c r="AJ59">
        <v>0</v>
      </c>
      <c r="AK59">
        <v>1</v>
      </c>
      <c r="AM59" s="2">
        <v>77</v>
      </c>
      <c r="AN59">
        <v>0</v>
      </c>
      <c r="AP59">
        <v>0</v>
      </c>
      <c r="AQ59">
        <v>0</v>
      </c>
      <c r="AT59">
        <v>0</v>
      </c>
      <c r="AU59">
        <v>0</v>
      </c>
      <c r="AV59">
        <v>0</v>
      </c>
      <c r="AW59">
        <v>0</v>
      </c>
      <c r="BA59">
        <v>0</v>
      </c>
      <c r="BD59">
        <v>28</v>
      </c>
      <c r="BF59">
        <v>49</v>
      </c>
      <c r="BG59">
        <v>0</v>
      </c>
      <c r="BI59">
        <v>49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R59" s="2">
        <v>0</v>
      </c>
      <c r="BS59">
        <v>0</v>
      </c>
      <c r="BU59">
        <v>0</v>
      </c>
      <c r="BV59">
        <v>0</v>
      </c>
      <c r="BY59">
        <v>0</v>
      </c>
      <c r="BZ59">
        <v>0</v>
      </c>
      <c r="CA59">
        <v>0</v>
      </c>
      <c r="CB59">
        <v>0</v>
      </c>
      <c r="CF59">
        <v>0</v>
      </c>
      <c r="CI59">
        <v>0</v>
      </c>
      <c r="CK59">
        <v>0</v>
      </c>
      <c r="CL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0</v>
      </c>
      <c r="CW59" s="2">
        <v>71</v>
      </c>
      <c r="CX59">
        <v>67</v>
      </c>
      <c r="CZ59">
        <v>67</v>
      </c>
      <c r="DA59">
        <v>0</v>
      </c>
      <c r="DD59">
        <v>0</v>
      </c>
      <c r="DE59">
        <v>67</v>
      </c>
      <c r="DF59">
        <v>0</v>
      </c>
      <c r="DG59">
        <v>0</v>
      </c>
      <c r="DK59">
        <v>0</v>
      </c>
      <c r="DN59">
        <v>0</v>
      </c>
      <c r="DP59">
        <v>4</v>
      </c>
      <c r="DQ59">
        <v>0</v>
      </c>
      <c r="DS59">
        <v>4</v>
      </c>
      <c r="DT59">
        <v>0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0</v>
      </c>
    </row>
    <row r="60" spans="1:130" ht="14.45" x14ac:dyDescent="0.3">
      <c r="AM60" s="2">
        <f>SUM(AM56:AM59)</f>
        <v>9718</v>
      </c>
      <c r="BR60" s="2">
        <f>SUM(BR56:BR59)</f>
        <v>739</v>
      </c>
      <c r="CW60" s="2">
        <f>SUM(CW56:CW59)</f>
        <v>636</v>
      </c>
    </row>
    <row r="63" spans="1:130" ht="14.45" x14ac:dyDescent="0.3">
      <c r="A63" t="s">
        <v>165</v>
      </c>
    </row>
    <row r="64" spans="1:130" ht="14.45" x14ac:dyDescent="0.3">
      <c r="A64">
        <v>22597</v>
      </c>
      <c r="B64">
        <v>10050</v>
      </c>
      <c r="C64">
        <v>662369</v>
      </c>
      <c r="D64">
        <v>2976396</v>
      </c>
      <c r="E64" t="s">
        <v>133</v>
      </c>
      <c r="F64" t="s">
        <v>134</v>
      </c>
      <c r="G64" t="s">
        <v>135</v>
      </c>
      <c r="H64">
        <v>93257</v>
      </c>
      <c r="I64" s="4">
        <v>39082</v>
      </c>
      <c r="J64" s="4">
        <v>43510</v>
      </c>
      <c r="K64" t="s">
        <v>136</v>
      </c>
      <c r="L64" t="s">
        <v>137</v>
      </c>
      <c r="M64" t="s">
        <v>138</v>
      </c>
      <c r="N64">
        <v>20</v>
      </c>
      <c r="O64">
        <v>0</v>
      </c>
      <c r="P64">
        <v>0</v>
      </c>
      <c r="Q64">
        <v>4</v>
      </c>
      <c r="R64">
        <v>0</v>
      </c>
      <c r="S64" t="s">
        <v>139</v>
      </c>
      <c r="T64">
        <v>47300</v>
      </c>
      <c r="U64" t="s">
        <v>140</v>
      </c>
      <c r="V64" s="4">
        <v>28509</v>
      </c>
      <c r="W64" s="4">
        <v>28509</v>
      </c>
      <c r="X64" s="4">
        <v>41957</v>
      </c>
      <c r="Y64" t="s">
        <v>141</v>
      </c>
      <c r="Z64">
        <v>0</v>
      </c>
      <c r="AA64">
        <v>0</v>
      </c>
      <c r="AB64" t="s">
        <v>142</v>
      </c>
      <c r="AC64" t="s">
        <v>162</v>
      </c>
      <c r="AD64" t="s">
        <v>144</v>
      </c>
      <c r="AE64" t="s">
        <v>145</v>
      </c>
      <c r="AF64" t="s">
        <v>146</v>
      </c>
      <c r="AG64" t="s">
        <v>144</v>
      </c>
      <c r="AH64" t="s">
        <v>147</v>
      </c>
      <c r="AI64" t="s">
        <v>147</v>
      </c>
      <c r="AJ64">
        <v>0</v>
      </c>
      <c r="AK64">
        <v>1</v>
      </c>
      <c r="AL64" t="s">
        <v>148</v>
      </c>
      <c r="AM64" s="2">
        <v>2487</v>
      </c>
      <c r="AN64">
        <v>799</v>
      </c>
      <c r="AO64">
        <v>0</v>
      </c>
      <c r="AP64">
        <v>799</v>
      </c>
      <c r="AQ64">
        <v>0</v>
      </c>
      <c r="AT64">
        <v>15</v>
      </c>
      <c r="AU64">
        <v>721</v>
      </c>
      <c r="AV64">
        <v>0</v>
      </c>
      <c r="AW64">
        <v>63</v>
      </c>
      <c r="BA64">
        <v>0</v>
      </c>
      <c r="BB64">
        <v>0</v>
      </c>
      <c r="BD64">
        <v>1126</v>
      </c>
      <c r="BE64">
        <v>0</v>
      </c>
      <c r="BF64">
        <v>562</v>
      </c>
      <c r="BG64">
        <v>42</v>
      </c>
      <c r="BI64">
        <v>520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820</v>
      </c>
      <c r="BR64" s="2">
        <v>0</v>
      </c>
      <c r="BS64">
        <v>0</v>
      </c>
      <c r="BT64">
        <v>0</v>
      </c>
      <c r="BU64">
        <v>0</v>
      </c>
      <c r="BV64">
        <v>0</v>
      </c>
      <c r="BY64">
        <v>0</v>
      </c>
      <c r="BZ64">
        <v>0</v>
      </c>
      <c r="CA64">
        <v>0</v>
      </c>
      <c r="CB64">
        <v>0</v>
      </c>
      <c r="CF64">
        <v>0</v>
      </c>
      <c r="CG64">
        <v>0</v>
      </c>
      <c r="CI64">
        <v>0</v>
      </c>
      <c r="CJ64">
        <v>0</v>
      </c>
      <c r="CK64">
        <v>0</v>
      </c>
      <c r="CL64">
        <v>0</v>
      </c>
      <c r="CN64">
        <v>0</v>
      </c>
      <c r="CO64">
        <v>0</v>
      </c>
      <c r="CP64">
        <v>0</v>
      </c>
      <c r="CQ64">
        <v>0</v>
      </c>
      <c r="CR64">
        <v>0</v>
      </c>
      <c r="CS64">
        <v>0</v>
      </c>
      <c r="CT64">
        <v>0</v>
      </c>
      <c r="CU64">
        <v>0</v>
      </c>
      <c r="CW64" s="2">
        <v>689</v>
      </c>
      <c r="CX64">
        <v>0</v>
      </c>
      <c r="CY64">
        <v>0</v>
      </c>
      <c r="CZ64">
        <v>0</v>
      </c>
      <c r="DA64">
        <v>0</v>
      </c>
      <c r="DD64">
        <v>0</v>
      </c>
      <c r="DE64">
        <v>0</v>
      </c>
      <c r="DF64">
        <v>0</v>
      </c>
      <c r="DG64">
        <v>0</v>
      </c>
      <c r="DK64">
        <v>0</v>
      </c>
      <c r="DL64">
        <v>0</v>
      </c>
      <c r="DN64">
        <v>632</v>
      </c>
      <c r="DO64">
        <v>0</v>
      </c>
      <c r="DP64">
        <v>57</v>
      </c>
      <c r="DQ64">
        <v>0</v>
      </c>
      <c r="DS64">
        <v>57</v>
      </c>
      <c r="DT64">
        <v>0</v>
      </c>
      <c r="DU64">
        <v>0</v>
      </c>
      <c r="DV64">
        <v>0</v>
      </c>
      <c r="DW64">
        <v>0</v>
      </c>
      <c r="DX64">
        <v>0</v>
      </c>
      <c r="DY64">
        <v>0</v>
      </c>
      <c r="DZ64">
        <v>262</v>
      </c>
    </row>
    <row r="65" spans="1:130" ht="14.45" x14ac:dyDescent="0.3">
      <c r="A65">
        <v>25870</v>
      </c>
      <c r="B65">
        <v>0</v>
      </c>
      <c r="C65">
        <v>803461</v>
      </c>
      <c r="D65">
        <v>0</v>
      </c>
      <c r="E65" t="s">
        <v>153</v>
      </c>
      <c r="F65" t="s">
        <v>134</v>
      </c>
      <c r="G65" t="s">
        <v>135</v>
      </c>
      <c r="H65">
        <v>93257</v>
      </c>
      <c r="I65" s="4">
        <v>39082</v>
      </c>
      <c r="J65" s="4">
        <v>43510</v>
      </c>
      <c r="K65" t="s">
        <v>136</v>
      </c>
      <c r="L65" t="s">
        <v>154</v>
      </c>
      <c r="N65">
        <v>23</v>
      </c>
      <c r="O65">
        <v>0</v>
      </c>
      <c r="P65">
        <v>0</v>
      </c>
      <c r="Q65">
        <v>6</v>
      </c>
      <c r="R65">
        <v>0</v>
      </c>
      <c r="S65" t="s">
        <v>139</v>
      </c>
      <c r="T65">
        <v>47300</v>
      </c>
      <c r="U65" t="s">
        <v>140</v>
      </c>
      <c r="V65" s="4">
        <v>9322</v>
      </c>
      <c r="W65" s="4">
        <v>31033</v>
      </c>
      <c r="X65" s="4">
        <v>39371</v>
      </c>
      <c r="Y65" t="s">
        <v>141</v>
      </c>
      <c r="Z65">
        <v>0</v>
      </c>
      <c r="AA65">
        <v>0</v>
      </c>
      <c r="AB65" t="s">
        <v>142</v>
      </c>
      <c r="AC65" t="s">
        <v>162</v>
      </c>
      <c r="AD65" t="s">
        <v>144</v>
      </c>
      <c r="AE65" t="s">
        <v>145</v>
      </c>
      <c r="AF65" t="s">
        <v>146</v>
      </c>
      <c r="AG65" t="s">
        <v>144</v>
      </c>
      <c r="AH65" t="s">
        <v>147</v>
      </c>
      <c r="AI65" t="s">
        <v>147</v>
      </c>
      <c r="AJ65">
        <v>0</v>
      </c>
      <c r="AK65">
        <v>0</v>
      </c>
      <c r="AM65" s="2">
        <v>9115</v>
      </c>
      <c r="AN65">
        <v>166</v>
      </c>
      <c r="AP65">
        <v>166</v>
      </c>
      <c r="AQ65">
        <v>0</v>
      </c>
      <c r="AT65">
        <v>0</v>
      </c>
      <c r="AU65">
        <v>152</v>
      </c>
      <c r="AV65">
        <v>0</v>
      </c>
      <c r="AW65">
        <v>14</v>
      </c>
      <c r="BA65">
        <v>0</v>
      </c>
      <c r="BD65">
        <v>0</v>
      </c>
      <c r="BF65">
        <v>8949</v>
      </c>
      <c r="BG65">
        <v>0</v>
      </c>
      <c r="BI65">
        <v>8949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R65" s="2">
        <v>939</v>
      </c>
      <c r="BS65">
        <v>113</v>
      </c>
      <c r="BU65">
        <v>113</v>
      </c>
      <c r="BV65">
        <v>0</v>
      </c>
      <c r="BY65">
        <v>0</v>
      </c>
      <c r="BZ65">
        <v>107</v>
      </c>
      <c r="CA65">
        <v>6</v>
      </c>
      <c r="CB65">
        <v>0</v>
      </c>
      <c r="CF65">
        <v>0</v>
      </c>
      <c r="CI65">
        <v>0</v>
      </c>
      <c r="CK65">
        <v>826</v>
      </c>
      <c r="CL65">
        <v>0</v>
      </c>
      <c r="CN65">
        <v>826</v>
      </c>
      <c r="CO65">
        <v>0</v>
      </c>
      <c r="CP65">
        <v>0</v>
      </c>
      <c r="CQ65">
        <v>0</v>
      </c>
      <c r="CR65">
        <v>0</v>
      </c>
      <c r="CS65">
        <v>0</v>
      </c>
      <c r="CT65">
        <v>0</v>
      </c>
      <c r="CU65">
        <v>0</v>
      </c>
      <c r="CW65" s="2">
        <v>0</v>
      </c>
      <c r="CX65">
        <v>0</v>
      </c>
      <c r="CZ65">
        <v>0</v>
      </c>
      <c r="DA65">
        <v>0</v>
      </c>
      <c r="DD65">
        <v>0</v>
      </c>
      <c r="DE65">
        <v>0</v>
      </c>
      <c r="DF65">
        <v>0</v>
      </c>
      <c r="DG65">
        <v>0</v>
      </c>
      <c r="DK65">
        <v>0</v>
      </c>
      <c r="DN65">
        <v>0</v>
      </c>
      <c r="DP65">
        <v>0</v>
      </c>
      <c r="DQ65">
        <v>0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</row>
    <row r="66" spans="1:130" ht="14.45" x14ac:dyDescent="0.3">
      <c r="A66">
        <v>34156</v>
      </c>
      <c r="B66">
        <v>14783</v>
      </c>
      <c r="C66">
        <v>2446152</v>
      </c>
      <c r="D66">
        <v>3139424</v>
      </c>
      <c r="E66" t="s">
        <v>159</v>
      </c>
      <c r="F66" t="s">
        <v>150</v>
      </c>
      <c r="G66" t="s">
        <v>135</v>
      </c>
      <c r="H66">
        <v>93279</v>
      </c>
      <c r="I66" s="4">
        <v>39082</v>
      </c>
      <c r="J66" s="4">
        <v>43510</v>
      </c>
      <c r="K66" t="s">
        <v>136</v>
      </c>
      <c r="L66" t="s">
        <v>151</v>
      </c>
      <c r="M66" t="s">
        <v>152</v>
      </c>
      <c r="N66">
        <v>4</v>
      </c>
      <c r="O66">
        <v>0</v>
      </c>
      <c r="P66">
        <v>0</v>
      </c>
      <c r="Q66">
        <v>4</v>
      </c>
      <c r="R66">
        <v>0</v>
      </c>
      <c r="S66" t="s">
        <v>139</v>
      </c>
      <c r="T66">
        <v>47300</v>
      </c>
      <c r="U66" t="s">
        <v>140</v>
      </c>
      <c r="V66" s="4">
        <v>35163</v>
      </c>
      <c r="W66" s="4">
        <v>35163</v>
      </c>
      <c r="X66" s="4">
        <v>40196</v>
      </c>
      <c r="Y66" t="s">
        <v>141</v>
      </c>
      <c r="Z66">
        <v>0</v>
      </c>
      <c r="AA66">
        <v>0</v>
      </c>
      <c r="AB66" t="s">
        <v>142</v>
      </c>
      <c r="AC66" t="s">
        <v>162</v>
      </c>
      <c r="AD66" t="s">
        <v>144</v>
      </c>
      <c r="AE66" t="s">
        <v>145</v>
      </c>
      <c r="AF66" t="s">
        <v>146</v>
      </c>
      <c r="AG66" t="s">
        <v>144</v>
      </c>
      <c r="AH66" t="s">
        <v>147</v>
      </c>
      <c r="AI66" t="s">
        <v>147</v>
      </c>
      <c r="AJ66">
        <v>0</v>
      </c>
      <c r="AK66">
        <v>1</v>
      </c>
      <c r="AM66" s="2">
        <v>71</v>
      </c>
      <c r="AN66">
        <v>0</v>
      </c>
      <c r="AP66">
        <v>0</v>
      </c>
      <c r="AQ66">
        <v>0</v>
      </c>
      <c r="AT66">
        <v>0</v>
      </c>
      <c r="AU66">
        <v>0</v>
      </c>
      <c r="AV66">
        <v>0</v>
      </c>
      <c r="AW66">
        <v>0</v>
      </c>
      <c r="BA66">
        <v>0</v>
      </c>
      <c r="BD66">
        <v>64</v>
      </c>
      <c r="BF66">
        <v>7</v>
      </c>
      <c r="BG66">
        <v>0</v>
      </c>
      <c r="BI66">
        <v>7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14</v>
      </c>
      <c r="BR66" s="2">
        <v>0</v>
      </c>
      <c r="BS66">
        <v>0</v>
      </c>
      <c r="BU66">
        <v>0</v>
      </c>
      <c r="BV66">
        <v>0</v>
      </c>
      <c r="BY66">
        <v>0</v>
      </c>
      <c r="BZ66">
        <v>0</v>
      </c>
      <c r="CA66">
        <v>0</v>
      </c>
      <c r="CB66">
        <v>0</v>
      </c>
      <c r="CF66">
        <v>0</v>
      </c>
      <c r="CI66">
        <v>0</v>
      </c>
      <c r="CK66">
        <v>0</v>
      </c>
      <c r="CL66">
        <v>0</v>
      </c>
      <c r="CN66">
        <v>0</v>
      </c>
      <c r="CO66">
        <v>0</v>
      </c>
      <c r="CP66">
        <v>0</v>
      </c>
      <c r="CQ66">
        <v>0</v>
      </c>
      <c r="CR66">
        <v>0</v>
      </c>
      <c r="CS66">
        <v>0</v>
      </c>
      <c r="CT66">
        <v>0</v>
      </c>
      <c r="CU66">
        <v>0</v>
      </c>
      <c r="CW66" s="2">
        <v>0</v>
      </c>
      <c r="CX66">
        <v>0</v>
      </c>
      <c r="CZ66">
        <v>0</v>
      </c>
      <c r="DA66">
        <v>0</v>
      </c>
      <c r="DD66">
        <v>0</v>
      </c>
      <c r="DE66">
        <v>0</v>
      </c>
      <c r="DF66">
        <v>0</v>
      </c>
      <c r="DG66">
        <v>0</v>
      </c>
      <c r="DK66">
        <v>0</v>
      </c>
      <c r="DN66">
        <v>0</v>
      </c>
      <c r="DP66">
        <v>0</v>
      </c>
      <c r="DQ66">
        <v>0</v>
      </c>
      <c r="DS66">
        <v>0</v>
      </c>
      <c r="DT66">
        <v>0</v>
      </c>
      <c r="DU66">
        <v>0</v>
      </c>
      <c r="DV66">
        <v>0</v>
      </c>
      <c r="DW66">
        <v>0</v>
      </c>
      <c r="DX66">
        <v>0</v>
      </c>
      <c r="DY66">
        <v>0</v>
      </c>
      <c r="DZ66">
        <v>0</v>
      </c>
    </row>
    <row r="67" spans="1:130" ht="14.45" x14ac:dyDescent="0.3">
      <c r="A67">
        <v>22496</v>
      </c>
      <c r="B67">
        <v>9821</v>
      </c>
      <c r="C67">
        <v>277567</v>
      </c>
      <c r="D67">
        <v>0</v>
      </c>
      <c r="E67" t="s">
        <v>155</v>
      </c>
      <c r="F67" t="s">
        <v>150</v>
      </c>
      <c r="G67" t="s">
        <v>135</v>
      </c>
      <c r="H67">
        <v>93291</v>
      </c>
      <c r="I67" s="4">
        <v>39082</v>
      </c>
      <c r="J67" s="4">
        <v>43510</v>
      </c>
      <c r="K67" t="s">
        <v>136</v>
      </c>
      <c r="L67" t="s">
        <v>156</v>
      </c>
      <c r="N67">
        <v>5</v>
      </c>
      <c r="O67">
        <v>0</v>
      </c>
      <c r="P67">
        <v>0</v>
      </c>
      <c r="Q67">
        <v>4</v>
      </c>
      <c r="R67">
        <v>0</v>
      </c>
      <c r="S67" t="s">
        <v>139</v>
      </c>
      <c r="T67">
        <v>47300</v>
      </c>
      <c r="U67" t="s">
        <v>140</v>
      </c>
      <c r="V67" s="4">
        <v>28338</v>
      </c>
      <c r="W67" s="4">
        <v>28338</v>
      </c>
      <c r="X67" s="4">
        <v>41455</v>
      </c>
      <c r="Y67" t="s">
        <v>141</v>
      </c>
      <c r="Z67">
        <v>0</v>
      </c>
      <c r="AA67">
        <v>0</v>
      </c>
      <c r="AB67" t="s">
        <v>142</v>
      </c>
      <c r="AC67" t="s">
        <v>162</v>
      </c>
      <c r="AD67" t="s">
        <v>144</v>
      </c>
      <c r="AE67" t="s">
        <v>145</v>
      </c>
      <c r="AF67" t="s">
        <v>146</v>
      </c>
      <c r="AG67" t="s">
        <v>144</v>
      </c>
      <c r="AH67" t="s">
        <v>147</v>
      </c>
      <c r="AI67" t="s">
        <v>147</v>
      </c>
      <c r="AJ67">
        <v>0</v>
      </c>
      <c r="AK67">
        <v>1</v>
      </c>
      <c r="AM67" s="2">
        <v>512</v>
      </c>
      <c r="AN67">
        <v>416</v>
      </c>
      <c r="AP67">
        <v>416</v>
      </c>
      <c r="AQ67">
        <v>0</v>
      </c>
      <c r="AT67">
        <v>0</v>
      </c>
      <c r="AU67">
        <v>351</v>
      </c>
      <c r="AV67">
        <v>0</v>
      </c>
      <c r="AW67">
        <v>65</v>
      </c>
      <c r="BA67">
        <v>0</v>
      </c>
      <c r="BD67">
        <v>17</v>
      </c>
      <c r="BF67">
        <v>79</v>
      </c>
      <c r="BG67">
        <v>10</v>
      </c>
      <c r="BI67">
        <v>69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R67" s="2">
        <v>0</v>
      </c>
      <c r="BS67">
        <v>0</v>
      </c>
      <c r="BU67">
        <v>0</v>
      </c>
      <c r="BV67">
        <v>0</v>
      </c>
      <c r="BY67">
        <v>0</v>
      </c>
      <c r="BZ67">
        <v>0</v>
      </c>
      <c r="CA67">
        <v>0</v>
      </c>
      <c r="CB67">
        <v>0</v>
      </c>
      <c r="CF67">
        <v>0</v>
      </c>
      <c r="CI67">
        <v>0</v>
      </c>
      <c r="CK67">
        <v>0</v>
      </c>
      <c r="CL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W67" s="2">
        <v>3</v>
      </c>
      <c r="CX67">
        <v>0</v>
      </c>
      <c r="CZ67">
        <v>0</v>
      </c>
      <c r="DA67">
        <v>0</v>
      </c>
      <c r="DD67">
        <v>0</v>
      </c>
      <c r="DE67">
        <v>0</v>
      </c>
      <c r="DF67">
        <v>0</v>
      </c>
      <c r="DG67">
        <v>0</v>
      </c>
      <c r="DK67">
        <v>0</v>
      </c>
      <c r="DN67">
        <v>0</v>
      </c>
      <c r="DP67">
        <v>3</v>
      </c>
      <c r="DQ67">
        <v>0</v>
      </c>
      <c r="DS67">
        <v>3</v>
      </c>
      <c r="DT67">
        <v>0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0</v>
      </c>
    </row>
    <row r="68" spans="1:130" ht="14.45" x14ac:dyDescent="0.3">
      <c r="AM68" s="2">
        <f>SUM(AM64:AM67)</f>
        <v>12185</v>
      </c>
      <c r="BR68" s="2">
        <f>SUM(BR64:BR67)</f>
        <v>939</v>
      </c>
      <c r="CW68" s="2">
        <f>SUM(CW64:CW67)</f>
        <v>692</v>
      </c>
    </row>
    <row r="71" spans="1:130" ht="14.45" x14ac:dyDescent="0.3">
      <c r="A71" t="s">
        <v>166</v>
      </c>
    </row>
    <row r="72" spans="1:130" ht="14.45" x14ac:dyDescent="0.3">
      <c r="A72">
        <v>22597</v>
      </c>
      <c r="B72">
        <v>10050</v>
      </c>
      <c r="C72">
        <v>662369</v>
      </c>
      <c r="D72">
        <v>2976396</v>
      </c>
      <c r="E72" t="s">
        <v>133</v>
      </c>
      <c r="F72" t="s">
        <v>134</v>
      </c>
      <c r="G72" t="s">
        <v>135</v>
      </c>
      <c r="H72">
        <v>93257</v>
      </c>
      <c r="I72" s="4">
        <v>39172</v>
      </c>
      <c r="J72" s="4">
        <v>43510</v>
      </c>
      <c r="K72" t="s">
        <v>136</v>
      </c>
      <c r="L72" t="s">
        <v>137</v>
      </c>
      <c r="M72" t="s">
        <v>138</v>
      </c>
      <c r="N72">
        <v>21</v>
      </c>
      <c r="O72">
        <v>0</v>
      </c>
      <c r="P72">
        <v>0</v>
      </c>
      <c r="Q72">
        <v>4</v>
      </c>
      <c r="R72">
        <v>0</v>
      </c>
      <c r="S72" t="s">
        <v>139</v>
      </c>
      <c r="T72">
        <v>47300</v>
      </c>
      <c r="U72" t="s">
        <v>140</v>
      </c>
      <c r="V72" s="4">
        <v>28509</v>
      </c>
      <c r="W72" s="4">
        <v>28509</v>
      </c>
      <c r="X72" s="4">
        <v>41957</v>
      </c>
      <c r="Y72" t="s">
        <v>141</v>
      </c>
      <c r="Z72">
        <v>0</v>
      </c>
      <c r="AA72">
        <v>0</v>
      </c>
      <c r="AB72" t="s">
        <v>142</v>
      </c>
      <c r="AC72" t="s">
        <v>162</v>
      </c>
      <c r="AD72" t="s">
        <v>144</v>
      </c>
      <c r="AE72" t="s">
        <v>145</v>
      </c>
      <c r="AF72" t="s">
        <v>146</v>
      </c>
      <c r="AG72" t="s">
        <v>144</v>
      </c>
      <c r="AH72" t="s">
        <v>147</v>
      </c>
      <c r="AI72" t="s">
        <v>147</v>
      </c>
      <c r="AJ72">
        <v>0</v>
      </c>
      <c r="AK72">
        <v>1</v>
      </c>
      <c r="AL72" t="s">
        <v>148</v>
      </c>
      <c r="AM72" s="2">
        <v>2577</v>
      </c>
      <c r="AN72">
        <v>1245</v>
      </c>
      <c r="AO72">
        <v>0</v>
      </c>
      <c r="AP72">
        <v>1245</v>
      </c>
      <c r="AQ72">
        <v>709</v>
      </c>
      <c r="AR72">
        <v>0</v>
      </c>
      <c r="AS72">
        <v>709</v>
      </c>
      <c r="AT72">
        <v>130</v>
      </c>
      <c r="AU72">
        <v>313</v>
      </c>
      <c r="AV72">
        <v>0</v>
      </c>
      <c r="AW72">
        <v>93</v>
      </c>
      <c r="AX72">
        <v>93</v>
      </c>
      <c r="AY72">
        <v>0</v>
      </c>
      <c r="BA72">
        <v>0</v>
      </c>
      <c r="BB72">
        <v>0</v>
      </c>
      <c r="BD72">
        <v>1124</v>
      </c>
      <c r="BE72">
        <v>0</v>
      </c>
      <c r="BF72">
        <v>208</v>
      </c>
      <c r="BG72">
        <v>37</v>
      </c>
      <c r="BI72">
        <v>171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25</v>
      </c>
      <c r="BR72" s="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F72">
        <v>0</v>
      </c>
      <c r="CG72">
        <v>0</v>
      </c>
      <c r="CI72">
        <v>0</v>
      </c>
      <c r="CJ72">
        <v>0</v>
      </c>
      <c r="CK72">
        <v>0</v>
      </c>
      <c r="CL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W72" s="2">
        <v>649</v>
      </c>
      <c r="CX72">
        <v>303</v>
      </c>
      <c r="CY72">
        <v>0</v>
      </c>
      <c r="CZ72">
        <v>303</v>
      </c>
      <c r="DA72">
        <v>0</v>
      </c>
      <c r="DB72">
        <v>0</v>
      </c>
      <c r="DC72">
        <v>0</v>
      </c>
      <c r="DD72">
        <v>0</v>
      </c>
      <c r="DE72">
        <v>303</v>
      </c>
      <c r="DF72">
        <v>0</v>
      </c>
      <c r="DG72">
        <v>0</v>
      </c>
      <c r="DH72">
        <v>0</v>
      </c>
      <c r="DI72">
        <v>0</v>
      </c>
      <c r="DK72">
        <v>0</v>
      </c>
      <c r="DL72">
        <v>0</v>
      </c>
      <c r="DN72">
        <v>281</v>
      </c>
      <c r="DO72">
        <v>0</v>
      </c>
      <c r="DP72">
        <v>65</v>
      </c>
      <c r="DQ72">
        <v>6</v>
      </c>
      <c r="DS72">
        <v>59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281</v>
      </c>
    </row>
    <row r="73" spans="1:130" ht="14.45" x14ac:dyDescent="0.3">
      <c r="A73">
        <v>25870</v>
      </c>
      <c r="B73">
        <v>0</v>
      </c>
      <c r="C73">
        <v>803461</v>
      </c>
      <c r="D73">
        <v>0</v>
      </c>
      <c r="E73" t="s">
        <v>153</v>
      </c>
      <c r="F73" t="s">
        <v>134</v>
      </c>
      <c r="G73" t="s">
        <v>135</v>
      </c>
      <c r="H73">
        <v>93257</v>
      </c>
      <c r="I73" s="4">
        <v>39172</v>
      </c>
      <c r="J73" s="4">
        <v>43510</v>
      </c>
      <c r="K73" t="s">
        <v>136</v>
      </c>
      <c r="L73" t="s">
        <v>154</v>
      </c>
      <c r="N73">
        <v>23</v>
      </c>
      <c r="O73">
        <v>0</v>
      </c>
      <c r="P73">
        <v>0</v>
      </c>
      <c r="Q73">
        <v>6</v>
      </c>
      <c r="R73">
        <v>0</v>
      </c>
      <c r="S73" t="s">
        <v>139</v>
      </c>
      <c r="T73">
        <v>47300</v>
      </c>
      <c r="U73" t="s">
        <v>140</v>
      </c>
      <c r="V73" s="4">
        <v>9322</v>
      </c>
      <c r="W73" s="4">
        <v>31033</v>
      </c>
      <c r="X73" s="4">
        <v>39371</v>
      </c>
      <c r="Y73" t="s">
        <v>141</v>
      </c>
      <c r="Z73">
        <v>0</v>
      </c>
      <c r="AA73">
        <v>0</v>
      </c>
      <c r="AB73" t="s">
        <v>142</v>
      </c>
      <c r="AC73" t="s">
        <v>162</v>
      </c>
      <c r="AD73" t="s">
        <v>144</v>
      </c>
      <c r="AE73" t="s">
        <v>145</v>
      </c>
      <c r="AF73" t="s">
        <v>146</v>
      </c>
      <c r="AG73" t="s">
        <v>144</v>
      </c>
      <c r="AH73" t="s">
        <v>147</v>
      </c>
      <c r="AI73" t="s">
        <v>147</v>
      </c>
      <c r="AJ73">
        <v>0</v>
      </c>
      <c r="AK73">
        <v>0</v>
      </c>
      <c r="AM73" s="2">
        <v>8845</v>
      </c>
      <c r="AN73">
        <v>171</v>
      </c>
      <c r="AP73">
        <v>171</v>
      </c>
      <c r="AQ73">
        <v>0</v>
      </c>
      <c r="AR73">
        <v>0</v>
      </c>
      <c r="AS73">
        <v>0</v>
      </c>
      <c r="AT73">
        <v>0</v>
      </c>
      <c r="AU73">
        <v>148</v>
      </c>
      <c r="AV73">
        <v>0</v>
      </c>
      <c r="AW73">
        <v>23</v>
      </c>
      <c r="AX73">
        <v>0</v>
      </c>
      <c r="AY73">
        <v>0</v>
      </c>
      <c r="BA73">
        <v>0</v>
      </c>
      <c r="BD73">
        <v>0</v>
      </c>
      <c r="BF73">
        <v>8674</v>
      </c>
      <c r="BG73">
        <v>0</v>
      </c>
      <c r="BI73">
        <v>8674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R73" s="2">
        <v>741</v>
      </c>
      <c r="BS73">
        <v>18</v>
      </c>
      <c r="BU73">
        <v>18</v>
      </c>
      <c r="BV73">
        <v>0</v>
      </c>
      <c r="BW73">
        <v>0</v>
      </c>
      <c r="BX73">
        <v>0</v>
      </c>
      <c r="BY73">
        <v>0</v>
      </c>
      <c r="BZ73">
        <v>13</v>
      </c>
      <c r="CA73">
        <v>5</v>
      </c>
      <c r="CB73">
        <v>0</v>
      </c>
      <c r="CC73">
        <v>0</v>
      </c>
      <c r="CD73">
        <v>0</v>
      </c>
      <c r="CF73">
        <v>0</v>
      </c>
      <c r="CI73">
        <v>0</v>
      </c>
      <c r="CK73">
        <v>723</v>
      </c>
      <c r="CL73">
        <v>0</v>
      </c>
      <c r="CN73">
        <v>723</v>
      </c>
      <c r="CO73">
        <v>0</v>
      </c>
      <c r="CP73">
        <v>0</v>
      </c>
      <c r="CQ73">
        <v>0</v>
      </c>
      <c r="CR73">
        <v>0</v>
      </c>
      <c r="CS73">
        <v>0</v>
      </c>
      <c r="CT73">
        <v>0</v>
      </c>
      <c r="CU73">
        <v>0</v>
      </c>
      <c r="CW73" s="2">
        <v>0</v>
      </c>
      <c r="CX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0</v>
      </c>
      <c r="DK73">
        <v>0</v>
      </c>
      <c r="DN73">
        <v>0</v>
      </c>
      <c r="DP73">
        <v>0</v>
      </c>
      <c r="DQ73">
        <v>0</v>
      </c>
      <c r="DS73">
        <v>0</v>
      </c>
      <c r="DT73">
        <v>0</v>
      </c>
      <c r="DU73">
        <v>0</v>
      </c>
      <c r="DV73">
        <v>0</v>
      </c>
      <c r="DW73">
        <v>0</v>
      </c>
      <c r="DX73">
        <v>0</v>
      </c>
      <c r="DY73">
        <v>0</v>
      </c>
      <c r="DZ73">
        <v>0</v>
      </c>
    </row>
    <row r="74" spans="1:130" ht="14.45" x14ac:dyDescent="0.3">
      <c r="A74">
        <v>34156</v>
      </c>
      <c r="B74">
        <v>14783</v>
      </c>
      <c r="C74">
        <v>2446152</v>
      </c>
      <c r="D74">
        <v>3139424</v>
      </c>
      <c r="E74" t="s">
        <v>159</v>
      </c>
      <c r="F74" t="s">
        <v>150</v>
      </c>
      <c r="G74" t="s">
        <v>135</v>
      </c>
      <c r="H74">
        <v>93279</v>
      </c>
      <c r="I74" s="4">
        <v>39172</v>
      </c>
      <c r="J74" s="4">
        <v>43510</v>
      </c>
      <c r="K74" t="s">
        <v>136</v>
      </c>
      <c r="L74" t="s">
        <v>151</v>
      </c>
      <c r="M74" t="s">
        <v>152</v>
      </c>
      <c r="N74">
        <v>4</v>
      </c>
      <c r="O74">
        <v>0</v>
      </c>
      <c r="P74">
        <v>0</v>
      </c>
      <c r="Q74">
        <v>4</v>
      </c>
      <c r="R74">
        <v>0</v>
      </c>
      <c r="S74" t="s">
        <v>139</v>
      </c>
      <c r="T74">
        <v>47300</v>
      </c>
      <c r="U74" t="s">
        <v>140</v>
      </c>
      <c r="V74" s="4">
        <v>35163</v>
      </c>
      <c r="W74" s="4">
        <v>35163</v>
      </c>
      <c r="X74" s="4">
        <v>40196</v>
      </c>
      <c r="Y74" t="s">
        <v>141</v>
      </c>
      <c r="Z74">
        <v>0</v>
      </c>
      <c r="AA74">
        <v>0</v>
      </c>
      <c r="AB74" t="s">
        <v>142</v>
      </c>
      <c r="AC74" t="s">
        <v>162</v>
      </c>
      <c r="AD74" t="s">
        <v>144</v>
      </c>
      <c r="AE74" t="s">
        <v>145</v>
      </c>
      <c r="AF74" t="s">
        <v>146</v>
      </c>
      <c r="AG74" t="s">
        <v>144</v>
      </c>
      <c r="AH74" t="s">
        <v>147</v>
      </c>
      <c r="AI74" t="s">
        <v>147</v>
      </c>
      <c r="AJ74">
        <v>0</v>
      </c>
      <c r="AK74">
        <v>1</v>
      </c>
      <c r="AM74" s="2">
        <v>211</v>
      </c>
      <c r="AN74">
        <v>211</v>
      </c>
      <c r="AP74">
        <v>211</v>
      </c>
      <c r="AQ74">
        <v>211</v>
      </c>
      <c r="AR74">
        <v>0</v>
      </c>
      <c r="AS74">
        <v>211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BA74">
        <v>0</v>
      </c>
      <c r="BD74">
        <v>0</v>
      </c>
      <c r="BF74">
        <v>0</v>
      </c>
      <c r="BG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R74" s="2">
        <v>0</v>
      </c>
      <c r="BS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F74">
        <v>0</v>
      </c>
      <c r="CI74">
        <v>0</v>
      </c>
      <c r="CK74">
        <v>0</v>
      </c>
      <c r="CL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W74" s="2">
        <v>0</v>
      </c>
      <c r="CX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K74">
        <v>0</v>
      </c>
      <c r="DN74">
        <v>0</v>
      </c>
      <c r="DP74">
        <v>0</v>
      </c>
      <c r="DQ74">
        <v>0</v>
      </c>
      <c r="DS74">
        <v>0</v>
      </c>
      <c r="DT74">
        <v>0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0</v>
      </c>
    </row>
    <row r="75" spans="1:130" ht="14.45" x14ac:dyDescent="0.3">
      <c r="A75">
        <v>22496</v>
      </c>
      <c r="B75">
        <v>9821</v>
      </c>
      <c r="C75">
        <v>277567</v>
      </c>
      <c r="D75">
        <v>0</v>
      </c>
      <c r="E75" t="s">
        <v>155</v>
      </c>
      <c r="F75" t="s">
        <v>150</v>
      </c>
      <c r="G75" t="s">
        <v>135</v>
      </c>
      <c r="H75">
        <v>93291</v>
      </c>
      <c r="I75" s="4">
        <v>39172</v>
      </c>
      <c r="J75" s="4">
        <v>43510</v>
      </c>
      <c r="K75" t="s">
        <v>136</v>
      </c>
      <c r="L75" t="s">
        <v>156</v>
      </c>
      <c r="N75">
        <v>5</v>
      </c>
      <c r="O75">
        <v>0</v>
      </c>
      <c r="P75">
        <v>0</v>
      </c>
      <c r="Q75">
        <v>4</v>
      </c>
      <c r="R75">
        <v>0</v>
      </c>
      <c r="S75" t="s">
        <v>139</v>
      </c>
      <c r="T75">
        <v>47300</v>
      </c>
      <c r="U75" t="s">
        <v>140</v>
      </c>
      <c r="V75" s="4">
        <v>28338</v>
      </c>
      <c r="W75" s="4">
        <v>28338</v>
      </c>
      <c r="X75" s="4">
        <v>41455</v>
      </c>
      <c r="Y75" t="s">
        <v>141</v>
      </c>
      <c r="Z75">
        <v>0</v>
      </c>
      <c r="AA75">
        <v>0</v>
      </c>
      <c r="AB75" t="s">
        <v>142</v>
      </c>
      <c r="AC75" t="s">
        <v>162</v>
      </c>
      <c r="AD75" t="s">
        <v>144</v>
      </c>
      <c r="AE75" t="s">
        <v>145</v>
      </c>
      <c r="AF75" t="s">
        <v>146</v>
      </c>
      <c r="AG75" t="s">
        <v>144</v>
      </c>
      <c r="AH75" t="s">
        <v>147</v>
      </c>
      <c r="AI75" t="s">
        <v>147</v>
      </c>
      <c r="AJ75">
        <v>0</v>
      </c>
      <c r="AK75">
        <v>1</v>
      </c>
      <c r="AM75" s="2">
        <v>407</v>
      </c>
      <c r="AN75">
        <v>351</v>
      </c>
      <c r="AP75">
        <v>351</v>
      </c>
      <c r="AQ75">
        <v>0</v>
      </c>
      <c r="AR75">
        <v>0</v>
      </c>
      <c r="AS75">
        <v>0</v>
      </c>
      <c r="AT75">
        <v>0</v>
      </c>
      <c r="AU75">
        <v>351</v>
      </c>
      <c r="AV75">
        <v>0</v>
      </c>
      <c r="AW75">
        <v>0</v>
      </c>
      <c r="AX75">
        <v>0</v>
      </c>
      <c r="AY75">
        <v>0</v>
      </c>
      <c r="BA75">
        <v>0</v>
      </c>
      <c r="BD75">
        <v>5</v>
      </c>
      <c r="BF75">
        <v>51</v>
      </c>
      <c r="BG75">
        <v>4</v>
      </c>
      <c r="BI75">
        <v>47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R75" s="2">
        <v>0</v>
      </c>
      <c r="BS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F75">
        <v>0</v>
      </c>
      <c r="CI75">
        <v>0</v>
      </c>
      <c r="CK75">
        <v>0</v>
      </c>
      <c r="CL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0</v>
      </c>
      <c r="CW75" s="2">
        <v>1349</v>
      </c>
      <c r="CX75">
        <v>1273</v>
      </c>
      <c r="CZ75">
        <v>1273</v>
      </c>
      <c r="DA75">
        <v>1273</v>
      </c>
      <c r="DB75">
        <v>1273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K75">
        <v>0</v>
      </c>
      <c r="DN75">
        <v>68</v>
      </c>
      <c r="DP75">
        <v>8</v>
      </c>
      <c r="DQ75">
        <v>0</v>
      </c>
      <c r="DS75">
        <v>8</v>
      </c>
      <c r="DT75">
        <v>0</v>
      </c>
      <c r="DU75">
        <v>0</v>
      </c>
      <c r="DV75">
        <v>0</v>
      </c>
      <c r="DW75">
        <v>0</v>
      </c>
      <c r="DX75">
        <v>0</v>
      </c>
      <c r="DY75">
        <v>0</v>
      </c>
      <c r="DZ75">
        <v>0</v>
      </c>
    </row>
    <row r="76" spans="1:130" ht="14.45" x14ac:dyDescent="0.3">
      <c r="AM76" s="2">
        <f>SUM(AM72:AM75)</f>
        <v>12040</v>
      </c>
      <c r="BR76" s="2">
        <f>SUM(BR72:BR75)</f>
        <v>741</v>
      </c>
      <c r="CW76" s="2">
        <f>SUM(CW72:CW75)</f>
        <v>1998</v>
      </c>
    </row>
    <row r="79" spans="1:130" ht="14.45" x14ac:dyDescent="0.3">
      <c r="A79" t="s">
        <v>167</v>
      </c>
    </row>
    <row r="80" spans="1:130" ht="14.45" x14ac:dyDescent="0.3">
      <c r="A80">
        <v>22597</v>
      </c>
      <c r="B80">
        <v>10050</v>
      </c>
      <c r="C80">
        <v>662369</v>
      </c>
      <c r="D80">
        <v>2976396</v>
      </c>
      <c r="E80" t="s">
        <v>133</v>
      </c>
      <c r="F80" t="s">
        <v>134</v>
      </c>
      <c r="G80" t="s">
        <v>135</v>
      </c>
      <c r="H80">
        <v>93257</v>
      </c>
      <c r="I80" s="4">
        <v>39263</v>
      </c>
      <c r="J80" s="4">
        <v>43510</v>
      </c>
      <c r="K80" t="s">
        <v>136</v>
      </c>
      <c r="L80" t="s">
        <v>137</v>
      </c>
      <c r="M80" t="s">
        <v>138</v>
      </c>
      <c r="N80">
        <v>21</v>
      </c>
      <c r="O80">
        <v>0</v>
      </c>
      <c r="P80">
        <v>0</v>
      </c>
      <c r="Q80">
        <v>4</v>
      </c>
      <c r="R80">
        <v>0</v>
      </c>
      <c r="S80" t="s">
        <v>139</v>
      </c>
      <c r="T80">
        <v>47300</v>
      </c>
      <c r="U80" t="s">
        <v>140</v>
      </c>
      <c r="V80" s="4">
        <v>28509</v>
      </c>
      <c r="W80" s="4">
        <v>28509</v>
      </c>
      <c r="X80" s="4">
        <v>41957</v>
      </c>
      <c r="Y80" t="s">
        <v>141</v>
      </c>
      <c r="Z80">
        <v>0</v>
      </c>
      <c r="AA80">
        <v>0</v>
      </c>
      <c r="AB80" t="s">
        <v>142</v>
      </c>
      <c r="AC80" t="s">
        <v>162</v>
      </c>
      <c r="AD80" t="s">
        <v>144</v>
      </c>
      <c r="AE80" t="s">
        <v>145</v>
      </c>
      <c r="AF80" t="s">
        <v>146</v>
      </c>
      <c r="AG80" t="s">
        <v>144</v>
      </c>
      <c r="AH80" t="s">
        <v>147</v>
      </c>
      <c r="AI80" t="s">
        <v>147</v>
      </c>
      <c r="AJ80">
        <v>0</v>
      </c>
      <c r="AK80">
        <v>1</v>
      </c>
      <c r="AL80" t="s">
        <v>148</v>
      </c>
      <c r="AM80" s="2">
        <v>2667</v>
      </c>
      <c r="AN80">
        <v>750</v>
      </c>
      <c r="AO80">
        <v>0</v>
      </c>
      <c r="AP80">
        <v>750</v>
      </c>
      <c r="AQ80">
        <v>147</v>
      </c>
      <c r="AR80">
        <v>0</v>
      </c>
      <c r="AS80">
        <v>147</v>
      </c>
      <c r="AT80">
        <v>0</v>
      </c>
      <c r="AU80">
        <v>603</v>
      </c>
      <c r="AV80">
        <v>0</v>
      </c>
      <c r="AW80">
        <v>0</v>
      </c>
      <c r="AX80">
        <v>0</v>
      </c>
      <c r="AY80">
        <v>0</v>
      </c>
      <c r="BA80">
        <v>0</v>
      </c>
      <c r="BB80">
        <v>0</v>
      </c>
      <c r="BD80">
        <v>1746</v>
      </c>
      <c r="BE80">
        <v>0</v>
      </c>
      <c r="BF80">
        <v>171</v>
      </c>
      <c r="BG80">
        <v>0</v>
      </c>
      <c r="BI80">
        <v>171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222</v>
      </c>
      <c r="BR80" s="2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0</v>
      </c>
      <c r="CD80">
        <v>0</v>
      </c>
      <c r="CF80">
        <v>0</v>
      </c>
      <c r="CG80">
        <v>0</v>
      </c>
      <c r="CI80">
        <v>0</v>
      </c>
      <c r="CJ80">
        <v>0</v>
      </c>
      <c r="CK80">
        <v>0</v>
      </c>
      <c r="CL80">
        <v>0</v>
      </c>
      <c r="CN80">
        <v>0</v>
      </c>
      <c r="CO80">
        <v>0</v>
      </c>
      <c r="CP80">
        <v>0</v>
      </c>
      <c r="CQ80">
        <v>0</v>
      </c>
      <c r="CR80">
        <v>0</v>
      </c>
      <c r="CS80">
        <v>0</v>
      </c>
      <c r="CT80">
        <v>0</v>
      </c>
      <c r="CU80">
        <v>0</v>
      </c>
      <c r="CW80" s="2">
        <v>403</v>
      </c>
      <c r="CX80">
        <v>228</v>
      </c>
      <c r="CY80">
        <v>0</v>
      </c>
      <c r="CZ80">
        <v>228</v>
      </c>
      <c r="DA80">
        <v>0</v>
      </c>
      <c r="DB80">
        <v>0</v>
      </c>
      <c r="DC80">
        <v>0</v>
      </c>
      <c r="DD80">
        <v>0</v>
      </c>
      <c r="DE80">
        <v>228</v>
      </c>
      <c r="DF80">
        <v>0</v>
      </c>
      <c r="DG80">
        <v>0</v>
      </c>
      <c r="DH80">
        <v>0</v>
      </c>
      <c r="DI80">
        <v>0</v>
      </c>
      <c r="DK80">
        <v>0</v>
      </c>
      <c r="DL80">
        <v>0</v>
      </c>
      <c r="DN80">
        <v>96</v>
      </c>
      <c r="DO80">
        <v>0</v>
      </c>
      <c r="DP80">
        <v>79</v>
      </c>
      <c r="DQ80">
        <v>0</v>
      </c>
      <c r="DS80">
        <v>79</v>
      </c>
      <c r="DT80">
        <v>0</v>
      </c>
      <c r="DU80">
        <v>0</v>
      </c>
      <c r="DV80">
        <v>0</v>
      </c>
      <c r="DW80">
        <v>0</v>
      </c>
      <c r="DX80">
        <v>0</v>
      </c>
      <c r="DY80">
        <v>0</v>
      </c>
      <c r="DZ80">
        <v>96</v>
      </c>
    </row>
    <row r="81" spans="1:130" ht="14.45" x14ac:dyDescent="0.3">
      <c r="A81">
        <v>25870</v>
      </c>
      <c r="B81">
        <v>0</v>
      </c>
      <c r="C81">
        <v>803461</v>
      </c>
      <c r="D81">
        <v>0</v>
      </c>
      <c r="E81" t="s">
        <v>153</v>
      </c>
      <c r="F81" t="s">
        <v>134</v>
      </c>
      <c r="G81" t="s">
        <v>135</v>
      </c>
      <c r="H81">
        <v>93257</v>
      </c>
      <c r="I81" s="4">
        <v>39263</v>
      </c>
      <c r="J81" s="4">
        <v>43510</v>
      </c>
      <c r="K81" t="s">
        <v>136</v>
      </c>
      <c r="L81" t="s">
        <v>154</v>
      </c>
      <c r="N81">
        <v>22</v>
      </c>
      <c r="O81">
        <v>0</v>
      </c>
      <c r="P81">
        <v>0</v>
      </c>
      <c r="Q81">
        <v>6</v>
      </c>
      <c r="R81">
        <v>0</v>
      </c>
      <c r="S81" t="s">
        <v>139</v>
      </c>
      <c r="T81">
        <v>47300</v>
      </c>
      <c r="U81" t="s">
        <v>140</v>
      </c>
      <c r="V81" s="4">
        <v>9322</v>
      </c>
      <c r="W81" s="4">
        <v>31033</v>
      </c>
      <c r="X81" s="4">
        <v>39371</v>
      </c>
      <c r="Y81" t="s">
        <v>141</v>
      </c>
      <c r="Z81">
        <v>0</v>
      </c>
      <c r="AA81">
        <v>0</v>
      </c>
      <c r="AB81" t="s">
        <v>142</v>
      </c>
      <c r="AC81" t="s">
        <v>162</v>
      </c>
      <c r="AD81" t="s">
        <v>144</v>
      </c>
      <c r="AE81" t="s">
        <v>145</v>
      </c>
      <c r="AF81" t="s">
        <v>146</v>
      </c>
      <c r="AG81" t="s">
        <v>144</v>
      </c>
      <c r="AH81" t="s">
        <v>147</v>
      </c>
      <c r="AI81" t="s">
        <v>147</v>
      </c>
      <c r="AJ81">
        <v>0</v>
      </c>
      <c r="AK81">
        <v>0</v>
      </c>
      <c r="AM81" s="2">
        <v>9678</v>
      </c>
      <c r="AN81">
        <v>158</v>
      </c>
      <c r="AP81">
        <v>158</v>
      </c>
      <c r="AQ81">
        <v>0</v>
      </c>
      <c r="AR81">
        <v>0</v>
      </c>
      <c r="AS81">
        <v>0</v>
      </c>
      <c r="AT81">
        <v>0</v>
      </c>
      <c r="AU81">
        <v>145</v>
      </c>
      <c r="AV81">
        <v>0</v>
      </c>
      <c r="AW81">
        <v>13</v>
      </c>
      <c r="AX81">
        <v>0</v>
      </c>
      <c r="AY81">
        <v>0</v>
      </c>
      <c r="BA81">
        <v>0</v>
      </c>
      <c r="BD81">
        <v>0</v>
      </c>
      <c r="BF81">
        <v>9520</v>
      </c>
      <c r="BG81">
        <v>0</v>
      </c>
      <c r="BI81">
        <v>9520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R81" s="2">
        <v>869</v>
      </c>
      <c r="BS81">
        <v>22</v>
      </c>
      <c r="BU81">
        <v>22</v>
      </c>
      <c r="BV81">
        <v>0</v>
      </c>
      <c r="BW81">
        <v>0</v>
      </c>
      <c r="BX81">
        <v>0</v>
      </c>
      <c r="BY81">
        <v>0</v>
      </c>
      <c r="BZ81">
        <v>18</v>
      </c>
      <c r="CA81">
        <v>4</v>
      </c>
      <c r="CB81">
        <v>0</v>
      </c>
      <c r="CC81">
        <v>0</v>
      </c>
      <c r="CD81">
        <v>0</v>
      </c>
      <c r="CF81">
        <v>0</v>
      </c>
      <c r="CI81">
        <v>0</v>
      </c>
      <c r="CK81">
        <v>847</v>
      </c>
      <c r="CL81">
        <v>0</v>
      </c>
      <c r="CN81">
        <v>847</v>
      </c>
      <c r="CO81">
        <v>0</v>
      </c>
      <c r="CP81">
        <v>0</v>
      </c>
      <c r="CQ81">
        <v>0</v>
      </c>
      <c r="CR81">
        <v>0</v>
      </c>
      <c r="CS81">
        <v>0</v>
      </c>
      <c r="CT81">
        <v>0</v>
      </c>
      <c r="CU81">
        <v>0</v>
      </c>
      <c r="CW81" s="2">
        <v>0</v>
      </c>
      <c r="CX81">
        <v>0</v>
      </c>
      <c r="CZ81">
        <v>0</v>
      </c>
      <c r="DA81">
        <v>0</v>
      </c>
      <c r="DB81">
        <v>0</v>
      </c>
      <c r="DC81">
        <v>0</v>
      </c>
      <c r="DD81">
        <v>0</v>
      </c>
      <c r="DE81">
        <v>0</v>
      </c>
      <c r="DF81">
        <v>0</v>
      </c>
      <c r="DG81">
        <v>0</v>
      </c>
      <c r="DH81">
        <v>0</v>
      </c>
      <c r="DI81">
        <v>0</v>
      </c>
      <c r="DK81">
        <v>0</v>
      </c>
      <c r="DN81">
        <v>0</v>
      </c>
      <c r="DP81">
        <v>0</v>
      </c>
      <c r="DQ81">
        <v>0</v>
      </c>
      <c r="DS81">
        <v>0</v>
      </c>
      <c r="DT81">
        <v>0</v>
      </c>
      <c r="DU81">
        <v>0</v>
      </c>
      <c r="DV81">
        <v>0</v>
      </c>
      <c r="DW81">
        <v>0</v>
      </c>
      <c r="DX81">
        <v>0</v>
      </c>
      <c r="DY81">
        <v>0</v>
      </c>
      <c r="DZ81">
        <v>0</v>
      </c>
    </row>
    <row r="82" spans="1:130" ht="14.45" x14ac:dyDescent="0.3">
      <c r="A82">
        <v>34156</v>
      </c>
      <c r="B82">
        <v>14783</v>
      </c>
      <c r="C82">
        <v>2446152</v>
      </c>
      <c r="D82">
        <v>3139424</v>
      </c>
      <c r="E82" t="s">
        <v>159</v>
      </c>
      <c r="F82" t="s">
        <v>150</v>
      </c>
      <c r="G82" t="s">
        <v>135</v>
      </c>
      <c r="H82">
        <v>93279</v>
      </c>
      <c r="I82" s="4">
        <v>39263</v>
      </c>
      <c r="J82" s="4">
        <v>43510</v>
      </c>
      <c r="K82" t="s">
        <v>136</v>
      </c>
      <c r="L82" t="s">
        <v>151</v>
      </c>
      <c r="M82" t="s">
        <v>152</v>
      </c>
      <c r="N82">
        <v>4</v>
      </c>
      <c r="O82">
        <v>0</v>
      </c>
      <c r="P82">
        <v>0</v>
      </c>
      <c r="Q82">
        <v>4</v>
      </c>
      <c r="R82">
        <v>0</v>
      </c>
      <c r="S82" t="s">
        <v>139</v>
      </c>
      <c r="T82">
        <v>47300</v>
      </c>
      <c r="U82" t="s">
        <v>140</v>
      </c>
      <c r="V82" s="4">
        <v>35163</v>
      </c>
      <c r="W82" s="4">
        <v>35163</v>
      </c>
      <c r="X82" s="4">
        <v>40196</v>
      </c>
      <c r="Y82" t="s">
        <v>141</v>
      </c>
      <c r="Z82">
        <v>0</v>
      </c>
      <c r="AA82">
        <v>0</v>
      </c>
      <c r="AB82" t="s">
        <v>142</v>
      </c>
      <c r="AC82" t="s">
        <v>162</v>
      </c>
      <c r="AD82" t="s">
        <v>144</v>
      </c>
      <c r="AE82" t="s">
        <v>145</v>
      </c>
      <c r="AF82" t="s">
        <v>146</v>
      </c>
      <c r="AG82" t="s">
        <v>144</v>
      </c>
      <c r="AH82" t="s">
        <v>147</v>
      </c>
      <c r="AI82" t="s">
        <v>147</v>
      </c>
      <c r="AJ82">
        <v>0</v>
      </c>
      <c r="AK82">
        <v>1</v>
      </c>
      <c r="AM82" s="2">
        <v>247</v>
      </c>
      <c r="AN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BA82">
        <v>0</v>
      </c>
      <c r="BD82">
        <v>99</v>
      </c>
      <c r="BF82">
        <v>0</v>
      </c>
      <c r="BG82">
        <v>0</v>
      </c>
      <c r="BI82">
        <v>0</v>
      </c>
      <c r="BJ82">
        <v>0</v>
      </c>
      <c r="BK82">
        <v>148</v>
      </c>
      <c r="BL82">
        <v>0</v>
      </c>
      <c r="BM82">
        <v>0</v>
      </c>
      <c r="BN82">
        <v>0</v>
      </c>
      <c r="BO82">
        <v>0</v>
      </c>
      <c r="BP82">
        <v>0</v>
      </c>
      <c r="BR82" s="2">
        <v>0</v>
      </c>
      <c r="BS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0</v>
      </c>
      <c r="CD82">
        <v>0</v>
      </c>
      <c r="CF82">
        <v>0</v>
      </c>
      <c r="CI82">
        <v>0</v>
      </c>
      <c r="CK82">
        <v>0</v>
      </c>
      <c r="CL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0</v>
      </c>
      <c r="CW82" s="2">
        <v>0</v>
      </c>
      <c r="CX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K82">
        <v>0</v>
      </c>
      <c r="DN82">
        <v>0</v>
      </c>
      <c r="DP82">
        <v>0</v>
      </c>
      <c r="DQ82">
        <v>0</v>
      </c>
      <c r="DS82">
        <v>0</v>
      </c>
      <c r="DT82">
        <v>0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0</v>
      </c>
    </row>
    <row r="83" spans="1:130" ht="14.45" x14ac:dyDescent="0.3">
      <c r="A83">
        <v>22496</v>
      </c>
      <c r="B83">
        <v>9821</v>
      </c>
      <c r="C83">
        <v>277567</v>
      </c>
      <c r="D83">
        <v>0</v>
      </c>
      <c r="E83" t="s">
        <v>155</v>
      </c>
      <c r="F83" t="s">
        <v>150</v>
      </c>
      <c r="G83" t="s">
        <v>135</v>
      </c>
      <c r="H83">
        <v>93291</v>
      </c>
      <c r="I83" s="4">
        <v>39263</v>
      </c>
      <c r="J83" s="4">
        <v>43510</v>
      </c>
      <c r="K83" t="s">
        <v>136</v>
      </c>
      <c r="L83" t="s">
        <v>156</v>
      </c>
      <c r="N83">
        <v>5</v>
      </c>
      <c r="O83">
        <v>0</v>
      </c>
      <c r="P83">
        <v>0</v>
      </c>
      <c r="Q83">
        <v>4</v>
      </c>
      <c r="R83">
        <v>0</v>
      </c>
      <c r="S83" t="s">
        <v>139</v>
      </c>
      <c r="T83">
        <v>47300</v>
      </c>
      <c r="U83" t="s">
        <v>140</v>
      </c>
      <c r="V83" s="4">
        <v>28338</v>
      </c>
      <c r="W83" s="4">
        <v>28338</v>
      </c>
      <c r="X83" s="4">
        <v>41455</v>
      </c>
      <c r="Y83" t="s">
        <v>141</v>
      </c>
      <c r="Z83">
        <v>0</v>
      </c>
      <c r="AA83">
        <v>0</v>
      </c>
      <c r="AB83" t="s">
        <v>142</v>
      </c>
      <c r="AC83" t="s">
        <v>162</v>
      </c>
      <c r="AD83" t="s">
        <v>144</v>
      </c>
      <c r="AE83" t="s">
        <v>145</v>
      </c>
      <c r="AF83" t="s">
        <v>146</v>
      </c>
      <c r="AG83" t="s">
        <v>144</v>
      </c>
      <c r="AH83" t="s">
        <v>147</v>
      </c>
      <c r="AI83" t="s">
        <v>147</v>
      </c>
      <c r="AJ83">
        <v>0</v>
      </c>
      <c r="AK83">
        <v>1</v>
      </c>
      <c r="AM83" s="2">
        <v>40</v>
      </c>
      <c r="AN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BA83">
        <v>0</v>
      </c>
      <c r="BD83">
        <v>2</v>
      </c>
      <c r="BF83">
        <v>38</v>
      </c>
      <c r="BG83">
        <v>0</v>
      </c>
      <c r="BI83">
        <v>38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R83" s="2">
        <v>0</v>
      </c>
      <c r="BS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0</v>
      </c>
      <c r="CF83">
        <v>0</v>
      </c>
      <c r="CI83">
        <v>0</v>
      </c>
      <c r="CK83">
        <v>0</v>
      </c>
      <c r="CL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W83" s="2">
        <v>1616</v>
      </c>
      <c r="CX83">
        <v>1610</v>
      </c>
      <c r="CZ83">
        <v>1610</v>
      </c>
      <c r="DA83">
        <v>1273</v>
      </c>
      <c r="DB83">
        <v>0</v>
      </c>
      <c r="DC83">
        <v>1273</v>
      </c>
      <c r="DD83">
        <v>0</v>
      </c>
      <c r="DE83">
        <v>337</v>
      </c>
      <c r="DF83">
        <v>0</v>
      </c>
      <c r="DG83">
        <v>0</v>
      </c>
      <c r="DH83">
        <v>0</v>
      </c>
      <c r="DI83">
        <v>0</v>
      </c>
      <c r="DK83">
        <v>0</v>
      </c>
      <c r="DN83">
        <v>0</v>
      </c>
      <c r="DP83">
        <v>6</v>
      </c>
      <c r="DQ83">
        <v>0</v>
      </c>
      <c r="DS83">
        <v>6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</row>
    <row r="84" spans="1:130" ht="14.45" x14ac:dyDescent="0.3">
      <c r="AM84" s="2">
        <f>SUM(AM80:AM83)</f>
        <v>12632</v>
      </c>
      <c r="BR84" s="2">
        <f>SUM(BR80:BR83)</f>
        <v>869</v>
      </c>
      <c r="CW84" s="2">
        <f>SUM(CW80:CW83)</f>
        <v>2019</v>
      </c>
    </row>
    <row r="87" spans="1:130" ht="14.45" x14ac:dyDescent="0.3">
      <c r="A87" t="s">
        <v>168</v>
      </c>
    </row>
    <row r="88" spans="1:130" ht="14.45" x14ac:dyDescent="0.3">
      <c r="A88">
        <v>22597</v>
      </c>
      <c r="B88">
        <v>10050</v>
      </c>
      <c r="C88">
        <v>662369</v>
      </c>
      <c r="D88">
        <v>2976396</v>
      </c>
      <c r="E88" t="s">
        <v>133</v>
      </c>
      <c r="F88" t="s">
        <v>134</v>
      </c>
      <c r="G88" t="s">
        <v>135</v>
      </c>
      <c r="H88">
        <v>93257</v>
      </c>
      <c r="I88" s="4">
        <v>39355</v>
      </c>
      <c r="J88" s="4">
        <v>43510</v>
      </c>
      <c r="K88" t="s">
        <v>136</v>
      </c>
      <c r="L88" t="s">
        <v>137</v>
      </c>
      <c r="M88" t="s">
        <v>138</v>
      </c>
      <c r="N88">
        <v>22</v>
      </c>
      <c r="O88">
        <v>0</v>
      </c>
      <c r="P88">
        <v>0</v>
      </c>
      <c r="Q88">
        <v>4</v>
      </c>
      <c r="R88">
        <v>0</v>
      </c>
      <c r="S88" t="s">
        <v>139</v>
      </c>
      <c r="T88">
        <v>47300</v>
      </c>
      <c r="U88" t="s">
        <v>140</v>
      </c>
      <c r="V88" s="4">
        <v>28509</v>
      </c>
      <c r="W88" s="4">
        <v>28509</v>
      </c>
      <c r="X88" s="4">
        <v>41957</v>
      </c>
      <c r="Y88" t="s">
        <v>141</v>
      </c>
      <c r="Z88">
        <v>0</v>
      </c>
      <c r="AA88">
        <v>0</v>
      </c>
      <c r="AB88" t="s">
        <v>142</v>
      </c>
      <c r="AC88" t="s">
        <v>162</v>
      </c>
      <c r="AD88" t="s">
        <v>144</v>
      </c>
      <c r="AE88" t="s">
        <v>145</v>
      </c>
      <c r="AF88" t="s">
        <v>146</v>
      </c>
      <c r="AG88" t="s">
        <v>144</v>
      </c>
      <c r="AH88" t="s">
        <v>147</v>
      </c>
      <c r="AI88" t="s">
        <v>147</v>
      </c>
      <c r="AJ88">
        <v>0</v>
      </c>
      <c r="AK88">
        <v>1</v>
      </c>
      <c r="AL88" t="s">
        <v>148</v>
      </c>
      <c r="AM88" s="2">
        <v>9636</v>
      </c>
      <c r="AN88">
        <v>7335</v>
      </c>
      <c r="AO88">
        <v>0</v>
      </c>
      <c r="AP88">
        <v>7335</v>
      </c>
      <c r="AQ88">
        <v>4152</v>
      </c>
      <c r="AR88">
        <v>2053</v>
      </c>
      <c r="AS88">
        <v>2099</v>
      </c>
      <c r="AT88">
        <v>0</v>
      </c>
      <c r="AU88">
        <v>398</v>
      </c>
      <c r="AV88">
        <v>0</v>
      </c>
      <c r="AW88">
        <v>2785</v>
      </c>
      <c r="AX88">
        <v>1584</v>
      </c>
      <c r="AY88">
        <v>1201</v>
      </c>
      <c r="BA88">
        <v>0</v>
      </c>
      <c r="BB88">
        <v>0</v>
      </c>
      <c r="BD88">
        <v>1751</v>
      </c>
      <c r="BE88">
        <v>0</v>
      </c>
      <c r="BF88">
        <v>550</v>
      </c>
      <c r="BG88">
        <v>0</v>
      </c>
      <c r="BI88">
        <v>550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566</v>
      </c>
      <c r="BR88" s="2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F88">
        <v>0</v>
      </c>
      <c r="CG88">
        <v>0</v>
      </c>
      <c r="CI88">
        <v>0</v>
      </c>
      <c r="CJ88">
        <v>0</v>
      </c>
      <c r="CK88">
        <v>0</v>
      </c>
      <c r="CL88">
        <v>0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0</v>
      </c>
      <c r="CW88" s="2">
        <v>1246</v>
      </c>
      <c r="CX88">
        <v>1201</v>
      </c>
      <c r="CY88">
        <v>0</v>
      </c>
      <c r="CZ88">
        <v>1201</v>
      </c>
      <c r="DA88">
        <v>983</v>
      </c>
      <c r="DB88">
        <v>826</v>
      </c>
      <c r="DC88">
        <v>157</v>
      </c>
      <c r="DD88">
        <v>0</v>
      </c>
      <c r="DE88">
        <v>218</v>
      </c>
      <c r="DF88">
        <v>0</v>
      </c>
      <c r="DG88">
        <v>0</v>
      </c>
      <c r="DH88">
        <v>0</v>
      </c>
      <c r="DI88">
        <v>0</v>
      </c>
      <c r="DK88">
        <v>0</v>
      </c>
      <c r="DL88">
        <v>0</v>
      </c>
      <c r="DN88">
        <v>24</v>
      </c>
      <c r="DO88">
        <v>0</v>
      </c>
      <c r="DP88">
        <v>21</v>
      </c>
      <c r="DQ88">
        <v>0</v>
      </c>
      <c r="DS88">
        <v>21</v>
      </c>
      <c r="DT88">
        <v>0</v>
      </c>
      <c r="DU88">
        <v>0</v>
      </c>
      <c r="DV88">
        <v>0</v>
      </c>
      <c r="DW88">
        <v>0</v>
      </c>
      <c r="DX88">
        <v>0</v>
      </c>
      <c r="DY88">
        <v>0</v>
      </c>
      <c r="DZ88">
        <v>24</v>
      </c>
    </row>
    <row r="89" spans="1:130" ht="14.45" x14ac:dyDescent="0.3">
      <c r="A89">
        <v>25870</v>
      </c>
      <c r="B89">
        <v>0</v>
      </c>
      <c r="C89">
        <v>803461</v>
      </c>
      <c r="D89">
        <v>0</v>
      </c>
      <c r="E89" t="s">
        <v>153</v>
      </c>
      <c r="F89" t="s">
        <v>134</v>
      </c>
      <c r="G89" t="s">
        <v>135</v>
      </c>
      <c r="H89">
        <v>93257</v>
      </c>
      <c r="I89" s="4">
        <v>39355</v>
      </c>
      <c r="J89" s="4">
        <v>43510</v>
      </c>
      <c r="K89" t="s">
        <v>136</v>
      </c>
      <c r="L89" t="s">
        <v>154</v>
      </c>
      <c r="N89">
        <v>22</v>
      </c>
      <c r="O89">
        <v>0</v>
      </c>
      <c r="P89">
        <v>0</v>
      </c>
      <c r="Q89">
        <v>6</v>
      </c>
      <c r="R89">
        <v>0</v>
      </c>
      <c r="S89" t="s">
        <v>139</v>
      </c>
      <c r="T89">
        <v>47300</v>
      </c>
      <c r="U89" t="s">
        <v>140</v>
      </c>
      <c r="V89" s="4">
        <v>9322</v>
      </c>
      <c r="W89" s="4">
        <v>31033</v>
      </c>
      <c r="X89" s="4">
        <v>39371</v>
      </c>
      <c r="Y89" t="s">
        <v>141</v>
      </c>
      <c r="Z89">
        <v>0</v>
      </c>
      <c r="AA89">
        <v>0</v>
      </c>
      <c r="AB89" t="s">
        <v>142</v>
      </c>
      <c r="AC89" t="s">
        <v>162</v>
      </c>
      <c r="AD89" t="s">
        <v>144</v>
      </c>
      <c r="AE89" t="s">
        <v>145</v>
      </c>
      <c r="AF89" t="s">
        <v>146</v>
      </c>
      <c r="AG89" t="s">
        <v>144</v>
      </c>
      <c r="AH89" t="s">
        <v>147</v>
      </c>
      <c r="AI89" t="s">
        <v>147</v>
      </c>
      <c r="AJ89">
        <v>0</v>
      </c>
      <c r="AK89">
        <v>0</v>
      </c>
      <c r="AM89" s="2">
        <v>10687</v>
      </c>
      <c r="AN89">
        <v>158</v>
      </c>
      <c r="AP89">
        <v>158</v>
      </c>
      <c r="AQ89">
        <v>0</v>
      </c>
      <c r="AR89">
        <v>0</v>
      </c>
      <c r="AS89">
        <v>0</v>
      </c>
      <c r="AT89">
        <v>0</v>
      </c>
      <c r="AU89">
        <v>145</v>
      </c>
      <c r="AV89">
        <v>0</v>
      </c>
      <c r="AW89">
        <v>13</v>
      </c>
      <c r="AX89">
        <v>0</v>
      </c>
      <c r="AY89">
        <v>0</v>
      </c>
      <c r="BA89">
        <v>0</v>
      </c>
      <c r="BD89">
        <v>0</v>
      </c>
      <c r="BF89">
        <v>10529</v>
      </c>
      <c r="BG89">
        <v>0</v>
      </c>
      <c r="BI89">
        <v>10529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R89" s="2">
        <v>1540</v>
      </c>
      <c r="BS89">
        <v>12</v>
      </c>
      <c r="BU89">
        <v>12</v>
      </c>
      <c r="BV89">
        <v>0</v>
      </c>
      <c r="BW89">
        <v>0</v>
      </c>
      <c r="BX89">
        <v>0</v>
      </c>
      <c r="BY89">
        <v>0</v>
      </c>
      <c r="BZ89">
        <v>8</v>
      </c>
      <c r="CA89">
        <v>4</v>
      </c>
      <c r="CB89">
        <v>0</v>
      </c>
      <c r="CC89">
        <v>0</v>
      </c>
      <c r="CD89">
        <v>0</v>
      </c>
      <c r="CF89">
        <v>0</v>
      </c>
      <c r="CI89">
        <v>0</v>
      </c>
      <c r="CK89">
        <v>1528</v>
      </c>
      <c r="CL89">
        <v>0</v>
      </c>
      <c r="CN89">
        <v>1528</v>
      </c>
      <c r="CO89">
        <v>0</v>
      </c>
      <c r="CP89">
        <v>0</v>
      </c>
      <c r="CQ89">
        <v>0</v>
      </c>
      <c r="CR89">
        <v>0</v>
      </c>
      <c r="CS89">
        <v>0</v>
      </c>
      <c r="CT89">
        <v>0</v>
      </c>
      <c r="CU89">
        <v>0</v>
      </c>
      <c r="CW89" s="2">
        <v>0</v>
      </c>
      <c r="CX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K89">
        <v>0</v>
      </c>
      <c r="DN89">
        <v>0</v>
      </c>
      <c r="DP89">
        <v>0</v>
      </c>
      <c r="DQ89">
        <v>0</v>
      </c>
      <c r="DS89">
        <v>0</v>
      </c>
      <c r="DT89">
        <v>0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0</v>
      </c>
    </row>
    <row r="90" spans="1:130" ht="14.45" x14ac:dyDescent="0.3">
      <c r="A90">
        <v>34156</v>
      </c>
      <c r="B90">
        <v>14783</v>
      </c>
      <c r="C90">
        <v>2446152</v>
      </c>
      <c r="D90">
        <v>3139424</v>
      </c>
      <c r="E90" t="s">
        <v>159</v>
      </c>
      <c r="F90" t="s">
        <v>150</v>
      </c>
      <c r="G90" t="s">
        <v>135</v>
      </c>
      <c r="H90">
        <v>93279</v>
      </c>
      <c r="I90" s="4">
        <v>39355</v>
      </c>
      <c r="J90" s="4">
        <v>43510</v>
      </c>
      <c r="K90" t="s">
        <v>136</v>
      </c>
      <c r="L90" t="s">
        <v>151</v>
      </c>
      <c r="M90" t="s">
        <v>152</v>
      </c>
      <c r="N90">
        <v>4</v>
      </c>
      <c r="O90">
        <v>0</v>
      </c>
      <c r="P90">
        <v>0</v>
      </c>
      <c r="Q90">
        <v>4</v>
      </c>
      <c r="R90">
        <v>0</v>
      </c>
      <c r="S90" t="s">
        <v>139</v>
      </c>
      <c r="T90">
        <v>47300</v>
      </c>
      <c r="U90" t="s">
        <v>140</v>
      </c>
      <c r="V90" s="4">
        <v>35163</v>
      </c>
      <c r="W90" s="4">
        <v>35163</v>
      </c>
      <c r="X90" s="4">
        <v>40196</v>
      </c>
      <c r="Y90" t="s">
        <v>141</v>
      </c>
      <c r="Z90">
        <v>0</v>
      </c>
      <c r="AA90">
        <v>0</v>
      </c>
      <c r="AB90" t="s">
        <v>142</v>
      </c>
      <c r="AC90" t="s">
        <v>162</v>
      </c>
      <c r="AD90" t="s">
        <v>144</v>
      </c>
      <c r="AE90" t="s">
        <v>145</v>
      </c>
      <c r="AF90" t="s">
        <v>146</v>
      </c>
      <c r="AG90" t="s">
        <v>144</v>
      </c>
      <c r="AH90" t="s">
        <v>147</v>
      </c>
      <c r="AI90" t="s">
        <v>147</v>
      </c>
      <c r="AJ90">
        <v>0</v>
      </c>
      <c r="AK90">
        <v>1</v>
      </c>
      <c r="AM90" s="2">
        <v>2134</v>
      </c>
      <c r="AN90">
        <v>1498</v>
      </c>
      <c r="AP90">
        <v>1498</v>
      </c>
      <c r="AQ90">
        <v>558</v>
      </c>
      <c r="AR90">
        <v>558</v>
      </c>
      <c r="AS90">
        <v>0</v>
      </c>
      <c r="AT90">
        <v>0</v>
      </c>
      <c r="AU90">
        <v>510</v>
      </c>
      <c r="AV90">
        <v>0</v>
      </c>
      <c r="AW90">
        <v>430</v>
      </c>
      <c r="AX90">
        <v>430</v>
      </c>
      <c r="AY90">
        <v>0</v>
      </c>
      <c r="BA90">
        <v>0</v>
      </c>
      <c r="BD90">
        <v>196</v>
      </c>
      <c r="BF90">
        <v>0</v>
      </c>
      <c r="BG90">
        <v>0</v>
      </c>
      <c r="BI90">
        <v>0</v>
      </c>
      <c r="BJ90">
        <v>0</v>
      </c>
      <c r="BK90">
        <v>440</v>
      </c>
      <c r="BL90">
        <v>0</v>
      </c>
      <c r="BM90">
        <v>0</v>
      </c>
      <c r="BN90">
        <v>0</v>
      </c>
      <c r="BO90">
        <v>0</v>
      </c>
      <c r="BP90">
        <v>0</v>
      </c>
      <c r="BR90" s="2">
        <v>0</v>
      </c>
      <c r="BS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F90">
        <v>0</v>
      </c>
      <c r="CI90">
        <v>0</v>
      </c>
      <c r="CK90">
        <v>0</v>
      </c>
      <c r="CL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W90" s="2">
        <v>0</v>
      </c>
      <c r="CX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K90">
        <v>0</v>
      </c>
      <c r="DN90">
        <v>0</v>
      </c>
      <c r="DP90">
        <v>0</v>
      </c>
      <c r="DQ90">
        <v>0</v>
      </c>
      <c r="DS90">
        <v>0</v>
      </c>
      <c r="DT90">
        <v>0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</row>
    <row r="91" spans="1:130" ht="14.45" x14ac:dyDescent="0.3">
      <c r="A91">
        <v>22496</v>
      </c>
      <c r="B91">
        <v>9821</v>
      </c>
      <c r="C91">
        <v>277567</v>
      </c>
      <c r="D91">
        <v>0</v>
      </c>
      <c r="E91" t="s">
        <v>155</v>
      </c>
      <c r="F91" t="s">
        <v>150</v>
      </c>
      <c r="G91" t="s">
        <v>135</v>
      </c>
      <c r="H91">
        <v>93291</v>
      </c>
      <c r="I91" s="4">
        <v>39355</v>
      </c>
      <c r="J91" s="4">
        <v>43510</v>
      </c>
      <c r="K91" t="s">
        <v>136</v>
      </c>
      <c r="L91" t="s">
        <v>156</v>
      </c>
      <c r="N91">
        <v>5</v>
      </c>
      <c r="O91">
        <v>0</v>
      </c>
      <c r="P91">
        <v>0</v>
      </c>
      <c r="Q91">
        <v>4</v>
      </c>
      <c r="R91">
        <v>0</v>
      </c>
      <c r="S91" t="s">
        <v>139</v>
      </c>
      <c r="T91">
        <v>47300</v>
      </c>
      <c r="U91" t="s">
        <v>140</v>
      </c>
      <c r="V91" s="4">
        <v>28338</v>
      </c>
      <c r="W91" s="4">
        <v>28338</v>
      </c>
      <c r="X91" s="4">
        <v>41455</v>
      </c>
      <c r="Y91" t="s">
        <v>141</v>
      </c>
      <c r="Z91">
        <v>0</v>
      </c>
      <c r="AA91">
        <v>0</v>
      </c>
      <c r="AB91" t="s">
        <v>142</v>
      </c>
      <c r="AC91" t="s">
        <v>162</v>
      </c>
      <c r="AD91" t="s">
        <v>144</v>
      </c>
      <c r="AE91" t="s">
        <v>145</v>
      </c>
      <c r="AF91" t="s">
        <v>146</v>
      </c>
      <c r="AG91" t="s">
        <v>144</v>
      </c>
      <c r="AH91" t="s">
        <v>147</v>
      </c>
      <c r="AI91" t="s">
        <v>147</v>
      </c>
      <c r="AJ91">
        <v>0</v>
      </c>
      <c r="AK91">
        <v>1</v>
      </c>
      <c r="AM91" s="2">
        <v>366</v>
      </c>
      <c r="AN91">
        <v>14</v>
      </c>
      <c r="AP91">
        <v>14</v>
      </c>
      <c r="AQ91">
        <v>0</v>
      </c>
      <c r="AR91">
        <v>0</v>
      </c>
      <c r="AS91">
        <v>0</v>
      </c>
      <c r="AT91">
        <v>0</v>
      </c>
      <c r="AU91">
        <v>14</v>
      </c>
      <c r="AV91">
        <v>0</v>
      </c>
      <c r="AW91">
        <v>0</v>
      </c>
      <c r="AX91">
        <v>0</v>
      </c>
      <c r="AY91">
        <v>0</v>
      </c>
      <c r="BA91">
        <v>0</v>
      </c>
      <c r="BD91">
        <v>298</v>
      </c>
      <c r="BF91">
        <v>54</v>
      </c>
      <c r="BG91">
        <v>0</v>
      </c>
      <c r="BI91">
        <v>54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145</v>
      </c>
      <c r="BR91" s="2">
        <v>0</v>
      </c>
      <c r="BS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F91">
        <v>0</v>
      </c>
      <c r="CI91">
        <v>0</v>
      </c>
      <c r="CK91">
        <v>0</v>
      </c>
      <c r="CL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W91" s="2">
        <v>505</v>
      </c>
      <c r="CX91">
        <v>332</v>
      </c>
      <c r="CZ91">
        <v>332</v>
      </c>
      <c r="DA91">
        <v>0</v>
      </c>
      <c r="DB91">
        <v>0</v>
      </c>
      <c r="DC91">
        <v>0</v>
      </c>
      <c r="DD91">
        <v>0</v>
      </c>
      <c r="DE91">
        <v>332</v>
      </c>
      <c r="DF91">
        <v>0</v>
      </c>
      <c r="DG91">
        <v>0</v>
      </c>
      <c r="DH91">
        <v>0</v>
      </c>
      <c r="DI91">
        <v>0</v>
      </c>
      <c r="DK91">
        <v>0</v>
      </c>
      <c r="DN91">
        <v>168</v>
      </c>
      <c r="DP91">
        <v>5</v>
      </c>
      <c r="DQ91">
        <v>0</v>
      </c>
      <c r="DS91">
        <v>5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161</v>
      </c>
    </row>
    <row r="92" spans="1:130" ht="14.45" x14ac:dyDescent="0.3">
      <c r="AM92" s="2">
        <f>SUM(AM88:AM91)</f>
        <v>22823</v>
      </c>
      <c r="BR92" s="2">
        <f>SUM(BR88:BR91)</f>
        <v>1540</v>
      </c>
      <c r="CW92" s="2">
        <f>SUM(CW88:CW91)</f>
        <v>1751</v>
      </c>
    </row>
    <row r="95" spans="1:130" ht="14.45" x14ac:dyDescent="0.3">
      <c r="A95" t="s">
        <v>169</v>
      </c>
    </row>
    <row r="96" spans="1:130" ht="14.45" x14ac:dyDescent="0.3">
      <c r="A96">
        <v>22597</v>
      </c>
      <c r="B96">
        <v>10050</v>
      </c>
      <c r="C96">
        <v>662369</v>
      </c>
      <c r="D96">
        <v>2976396</v>
      </c>
      <c r="E96" t="s">
        <v>133</v>
      </c>
      <c r="F96" t="s">
        <v>134</v>
      </c>
      <c r="G96" t="s">
        <v>135</v>
      </c>
      <c r="H96">
        <v>93257</v>
      </c>
      <c r="I96" s="4">
        <v>39447</v>
      </c>
      <c r="J96" s="4">
        <v>42598</v>
      </c>
      <c r="K96" t="s">
        <v>136</v>
      </c>
      <c r="L96" t="s">
        <v>137</v>
      </c>
      <c r="M96" t="s">
        <v>138</v>
      </c>
      <c r="N96">
        <v>22</v>
      </c>
      <c r="O96">
        <v>0</v>
      </c>
      <c r="P96">
        <v>0</v>
      </c>
      <c r="Q96">
        <v>4</v>
      </c>
      <c r="R96">
        <v>0</v>
      </c>
      <c r="S96" t="s">
        <v>139</v>
      </c>
      <c r="T96">
        <v>47300</v>
      </c>
      <c r="U96" t="s">
        <v>140</v>
      </c>
      <c r="V96" s="4">
        <v>28509</v>
      </c>
      <c r="W96" s="4">
        <v>28509</v>
      </c>
      <c r="X96" s="4">
        <v>41957</v>
      </c>
      <c r="Y96" t="s">
        <v>141</v>
      </c>
      <c r="Z96">
        <v>0</v>
      </c>
      <c r="AA96">
        <v>0</v>
      </c>
      <c r="AB96" t="s">
        <v>142</v>
      </c>
      <c r="AC96" t="s">
        <v>162</v>
      </c>
      <c r="AD96" t="s">
        <v>144</v>
      </c>
      <c r="AE96" t="s">
        <v>145</v>
      </c>
      <c r="AF96" t="s">
        <v>146</v>
      </c>
      <c r="AG96" t="s">
        <v>144</v>
      </c>
      <c r="AH96" t="s">
        <v>147</v>
      </c>
      <c r="AI96" t="s">
        <v>147</v>
      </c>
      <c r="AJ96">
        <v>0</v>
      </c>
      <c r="AK96">
        <v>1</v>
      </c>
      <c r="AL96" t="s">
        <v>148</v>
      </c>
      <c r="AM96" s="2">
        <v>4252</v>
      </c>
      <c r="AN96">
        <v>1281</v>
      </c>
      <c r="AO96">
        <v>0</v>
      </c>
      <c r="AP96">
        <v>1281</v>
      </c>
      <c r="AQ96">
        <v>789</v>
      </c>
      <c r="AR96">
        <v>160</v>
      </c>
      <c r="AS96">
        <v>629</v>
      </c>
      <c r="AT96">
        <v>0</v>
      </c>
      <c r="AU96">
        <v>492</v>
      </c>
      <c r="AV96">
        <v>0</v>
      </c>
      <c r="AW96">
        <v>0</v>
      </c>
      <c r="AX96">
        <v>0</v>
      </c>
      <c r="AY96">
        <v>0</v>
      </c>
      <c r="BA96">
        <v>0</v>
      </c>
      <c r="BB96">
        <v>0</v>
      </c>
      <c r="BD96">
        <v>2193</v>
      </c>
      <c r="BE96">
        <v>0</v>
      </c>
      <c r="BF96">
        <v>778</v>
      </c>
      <c r="BG96">
        <v>0</v>
      </c>
      <c r="BI96">
        <v>778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833</v>
      </c>
      <c r="BR96" s="2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F96">
        <v>0</v>
      </c>
      <c r="CG96">
        <v>0</v>
      </c>
      <c r="CI96">
        <v>0</v>
      </c>
      <c r="CJ96">
        <v>0</v>
      </c>
      <c r="CK96">
        <v>0</v>
      </c>
      <c r="CL96">
        <v>0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0</v>
      </c>
      <c r="CU96">
        <v>0</v>
      </c>
      <c r="CW96" s="2">
        <v>9052</v>
      </c>
      <c r="CX96">
        <v>7642</v>
      </c>
      <c r="CY96">
        <v>0</v>
      </c>
      <c r="CZ96">
        <v>7642</v>
      </c>
      <c r="DA96">
        <v>5535</v>
      </c>
      <c r="DB96">
        <v>3046</v>
      </c>
      <c r="DC96">
        <v>2489</v>
      </c>
      <c r="DD96">
        <v>0</v>
      </c>
      <c r="DE96">
        <v>666</v>
      </c>
      <c r="DF96">
        <v>0</v>
      </c>
      <c r="DG96">
        <v>1441</v>
      </c>
      <c r="DH96">
        <v>80</v>
      </c>
      <c r="DI96">
        <v>1361</v>
      </c>
      <c r="DK96">
        <v>0</v>
      </c>
      <c r="DL96">
        <v>0</v>
      </c>
      <c r="DN96">
        <v>1249</v>
      </c>
      <c r="DO96">
        <v>0</v>
      </c>
      <c r="DP96">
        <v>161</v>
      </c>
      <c r="DQ96">
        <v>0</v>
      </c>
      <c r="DS96">
        <v>161</v>
      </c>
      <c r="DT96">
        <v>0</v>
      </c>
      <c r="DU96">
        <v>0</v>
      </c>
      <c r="DV96">
        <v>0</v>
      </c>
      <c r="DW96">
        <v>0</v>
      </c>
      <c r="DX96">
        <v>0</v>
      </c>
      <c r="DY96">
        <v>0</v>
      </c>
      <c r="DZ96">
        <v>1174</v>
      </c>
    </row>
    <row r="97" spans="1:130" ht="14.45" x14ac:dyDescent="0.3">
      <c r="A97">
        <v>25870</v>
      </c>
      <c r="B97">
        <v>0</v>
      </c>
      <c r="C97">
        <v>803461</v>
      </c>
      <c r="D97">
        <v>0</v>
      </c>
      <c r="E97" t="s">
        <v>153</v>
      </c>
      <c r="F97" t="s">
        <v>134</v>
      </c>
      <c r="G97" t="s">
        <v>135</v>
      </c>
      <c r="H97">
        <v>93257</v>
      </c>
      <c r="I97" s="4">
        <v>39447</v>
      </c>
      <c r="J97" s="4">
        <v>42598</v>
      </c>
      <c r="K97" t="s">
        <v>136</v>
      </c>
      <c r="L97" t="s">
        <v>154</v>
      </c>
      <c r="N97">
        <v>22</v>
      </c>
      <c r="O97">
        <v>0</v>
      </c>
      <c r="P97">
        <v>0</v>
      </c>
      <c r="Q97">
        <v>6</v>
      </c>
      <c r="R97">
        <v>0</v>
      </c>
      <c r="S97" t="s">
        <v>139</v>
      </c>
      <c r="T97">
        <v>47300</v>
      </c>
      <c r="U97" t="s">
        <v>140</v>
      </c>
      <c r="V97" s="4">
        <v>9322</v>
      </c>
      <c r="W97" s="4">
        <v>31033</v>
      </c>
      <c r="X97" s="4">
        <v>40224</v>
      </c>
      <c r="Y97" t="s">
        <v>141</v>
      </c>
      <c r="Z97">
        <v>0</v>
      </c>
      <c r="AA97">
        <v>0</v>
      </c>
      <c r="AB97" t="s">
        <v>142</v>
      </c>
      <c r="AC97" t="s">
        <v>162</v>
      </c>
      <c r="AD97" t="s">
        <v>144</v>
      </c>
      <c r="AE97" t="s">
        <v>145</v>
      </c>
      <c r="AF97" t="s">
        <v>146</v>
      </c>
      <c r="AG97" t="s">
        <v>144</v>
      </c>
      <c r="AH97" t="s">
        <v>147</v>
      </c>
      <c r="AI97" t="s">
        <v>147</v>
      </c>
      <c r="AJ97">
        <v>0</v>
      </c>
      <c r="AK97">
        <v>0</v>
      </c>
      <c r="AM97" s="2">
        <v>12937</v>
      </c>
      <c r="AN97">
        <v>174</v>
      </c>
      <c r="AP97">
        <v>174</v>
      </c>
      <c r="AQ97">
        <v>0</v>
      </c>
      <c r="AR97">
        <v>0</v>
      </c>
      <c r="AS97">
        <v>0</v>
      </c>
      <c r="AT97">
        <v>0</v>
      </c>
      <c r="AU97">
        <v>163</v>
      </c>
      <c r="AV97">
        <v>0</v>
      </c>
      <c r="AW97">
        <v>11</v>
      </c>
      <c r="AX97">
        <v>0</v>
      </c>
      <c r="AY97">
        <v>0</v>
      </c>
      <c r="BA97">
        <v>0</v>
      </c>
      <c r="BD97">
        <v>0</v>
      </c>
      <c r="BF97">
        <v>12763</v>
      </c>
      <c r="BG97">
        <v>0</v>
      </c>
      <c r="BI97">
        <v>12763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R97" s="2">
        <v>2593</v>
      </c>
      <c r="BS97">
        <v>9</v>
      </c>
      <c r="BU97">
        <v>9</v>
      </c>
      <c r="BV97">
        <v>0</v>
      </c>
      <c r="BW97">
        <v>0</v>
      </c>
      <c r="BX97">
        <v>0</v>
      </c>
      <c r="BY97">
        <v>0</v>
      </c>
      <c r="BZ97">
        <v>3</v>
      </c>
      <c r="CA97">
        <v>4</v>
      </c>
      <c r="CB97">
        <v>2</v>
      </c>
      <c r="CC97">
        <v>0</v>
      </c>
      <c r="CD97">
        <v>0</v>
      </c>
      <c r="CF97">
        <v>0</v>
      </c>
      <c r="CI97">
        <v>0</v>
      </c>
      <c r="CK97">
        <v>2584</v>
      </c>
      <c r="CL97">
        <v>0</v>
      </c>
      <c r="CN97">
        <v>2584</v>
      </c>
      <c r="CO97">
        <v>0</v>
      </c>
      <c r="CP97">
        <v>0</v>
      </c>
      <c r="CQ97">
        <v>0</v>
      </c>
      <c r="CR97">
        <v>0</v>
      </c>
      <c r="CS97">
        <v>0</v>
      </c>
      <c r="CT97">
        <v>0</v>
      </c>
      <c r="CU97">
        <v>0</v>
      </c>
      <c r="CW97" s="2">
        <v>0</v>
      </c>
      <c r="CX97">
        <v>0</v>
      </c>
      <c r="CZ97">
        <v>0</v>
      </c>
      <c r="DA97">
        <v>0</v>
      </c>
      <c r="DB97">
        <v>0</v>
      </c>
      <c r="DC97">
        <v>0</v>
      </c>
      <c r="DD97">
        <v>0</v>
      </c>
      <c r="DE97">
        <v>0</v>
      </c>
      <c r="DF97">
        <v>0</v>
      </c>
      <c r="DG97">
        <v>0</v>
      </c>
      <c r="DH97">
        <v>0</v>
      </c>
      <c r="DI97">
        <v>0</v>
      </c>
      <c r="DK97">
        <v>0</v>
      </c>
      <c r="DN97">
        <v>0</v>
      </c>
      <c r="DP97">
        <v>0</v>
      </c>
      <c r="DQ97">
        <v>0</v>
      </c>
      <c r="DS97">
        <v>0</v>
      </c>
      <c r="DT97">
        <v>0</v>
      </c>
      <c r="DU97">
        <v>0</v>
      </c>
      <c r="DV97">
        <v>0</v>
      </c>
      <c r="DW97">
        <v>0</v>
      </c>
      <c r="DX97">
        <v>0</v>
      </c>
      <c r="DY97">
        <v>0</v>
      </c>
      <c r="DZ97">
        <v>0</v>
      </c>
    </row>
    <row r="98" spans="1:130" ht="14.45" x14ac:dyDescent="0.3">
      <c r="A98">
        <v>34156</v>
      </c>
      <c r="B98">
        <v>14783</v>
      </c>
      <c r="C98">
        <v>2446152</v>
      </c>
      <c r="D98">
        <v>3139424</v>
      </c>
      <c r="E98" t="s">
        <v>159</v>
      </c>
      <c r="F98" t="s">
        <v>150</v>
      </c>
      <c r="G98" t="s">
        <v>135</v>
      </c>
      <c r="H98">
        <v>93279</v>
      </c>
      <c r="I98" s="4">
        <v>39447</v>
      </c>
      <c r="J98" s="4">
        <v>42598</v>
      </c>
      <c r="K98" t="s">
        <v>136</v>
      </c>
      <c r="L98" t="s">
        <v>151</v>
      </c>
      <c r="M98" t="s">
        <v>152</v>
      </c>
      <c r="N98">
        <v>4</v>
      </c>
      <c r="O98">
        <v>0</v>
      </c>
      <c r="P98">
        <v>0</v>
      </c>
      <c r="Q98">
        <v>4</v>
      </c>
      <c r="R98">
        <v>0</v>
      </c>
      <c r="S98" t="s">
        <v>139</v>
      </c>
      <c r="T98">
        <v>47300</v>
      </c>
      <c r="U98" t="s">
        <v>140</v>
      </c>
      <c r="V98" s="4">
        <v>35163</v>
      </c>
      <c r="W98" s="4">
        <v>35163</v>
      </c>
      <c r="X98" s="4">
        <v>40196</v>
      </c>
      <c r="Y98" t="s">
        <v>141</v>
      </c>
      <c r="Z98">
        <v>0</v>
      </c>
      <c r="AA98">
        <v>0</v>
      </c>
      <c r="AB98" t="s">
        <v>142</v>
      </c>
      <c r="AC98" t="s">
        <v>162</v>
      </c>
      <c r="AD98" t="s">
        <v>144</v>
      </c>
      <c r="AE98" t="s">
        <v>145</v>
      </c>
      <c r="AF98" t="s">
        <v>146</v>
      </c>
      <c r="AG98" t="s">
        <v>144</v>
      </c>
      <c r="AH98" t="s">
        <v>147</v>
      </c>
      <c r="AI98" t="s">
        <v>147</v>
      </c>
      <c r="AJ98">
        <v>0</v>
      </c>
      <c r="AK98">
        <v>1</v>
      </c>
      <c r="AL98" t="s">
        <v>170</v>
      </c>
      <c r="AM98" s="2">
        <v>116</v>
      </c>
      <c r="AN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BA98">
        <v>0</v>
      </c>
      <c r="BD98">
        <v>111</v>
      </c>
      <c r="BF98">
        <v>5</v>
      </c>
      <c r="BG98">
        <v>0</v>
      </c>
      <c r="BI98">
        <v>5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7</v>
      </c>
      <c r="BR98" s="2">
        <v>0</v>
      </c>
      <c r="BS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0</v>
      </c>
      <c r="CB98">
        <v>0</v>
      </c>
      <c r="CC98">
        <v>0</v>
      </c>
      <c r="CD98">
        <v>0</v>
      </c>
      <c r="CF98">
        <v>0</v>
      </c>
      <c r="CI98">
        <v>0</v>
      </c>
      <c r="CK98">
        <v>0</v>
      </c>
      <c r="CL98">
        <v>0</v>
      </c>
      <c r="CN98">
        <v>0</v>
      </c>
      <c r="CO98">
        <v>0</v>
      </c>
      <c r="CP98">
        <v>0</v>
      </c>
      <c r="CQ98">
        <v>0</v>
      </c>
      <c r="CR98">
        <v>0</v>
      </c>
      <c r="CS98">
        <v>0</v>
      </c>
      <c r="CT98">
        <v>0</v>
      </c>
      <c r="CU98">
        <v>0</v>
      </c>
      <c r="CW98" s="2">
        <v>0</v>
      </c>
      <c r="CX98">
        <v>0</v>
      </c>
      <c r="CZ98">
        <v>0</v>
      </c>
      <c r="DA98">
        <v>0</v>
      </c>
      <c r="DB98">
        <v>0</v>
      </c>
      <c r="DC98">
        <v>0</v>
      </c>
      <c r="DD98">
        <v>0</v>
      </c>
      <c r="DE98">
        <v>0</v>
      </c>
      <c r="DF98">
        <v>0</v>
      </c>
      <c r="DG98">
        <v>0</v>
      </c>
      <c r="DH98">
        <v>0</v>
      </c>
      <c r="DI98">
        <v>0</v>
      </c>
      <c r="DK98">
        <v>0</v>
      </c>
      <c r="DN98">
        <v>0</v>
      </c>
      <c r="DP98">
        <v>0</v>
      </c>
      <c r="DQ98">
        <v>0</v>
      </c>
      <c r="DS98">
        <v>0</v>
      </c>
      <c r="DT98">
        <v>0</v>
      </c>
      <c r="DU98">
        <v>0</v>
      </c>
      <c r="DV98">
        <v>0</v>
      </c>
      <c r="DW98">
        <v>0</v>
      </c>
      <c r="DX98">
        <v>0</v>
      </c>
      <c r="DY98">
        <v>0</v>
      </c>
      <c r="DZ98">
        <v>0</v>
      </c>
    </row>
    <row r="99" spans="1:130" ht="14.45" x14ac:dyDescent="0.3">
      <c r="A99">
        <v>22496</v>
      </c>
      <c r="B99">
        <v>9821</v>
      </c>
      <c r="C99">
        <v>277567</v>
      </c>
      <c r="D99">
        <v>0</v>
      </c>
      <c r="E99" t="s">
        <v>155</v>
      </c>
      <c r="F99" t="s">
        <v>150</v>
      </c>
      <c r="G99" t="s">
        <v>135</v>
      </c>
      <c r="H99">
        <v>93291</v>
      </c>
      <c r="I99" s="4">
        <v>39447</v>
      </c>
      <c r="J99" s="4">
        <v>42598</v>
      </c>
      <c r="K99" t="s">
        <v>136</v>
      </c>
      <c r="L99" t="s">
        <v>156</v>
      </c>
      <c r="N99">
        <v>5</v>
      </c>
      <c r="O99">
        <v>0</v>
      </c>
      <c r="P99">
        <v>0</v>
      </c>
      <c r="Q99">
        <v>4</v>
      </c>
      <c r="R99">
        <v>0</v>
      </c>
      <c r="S99" t="s">
        <v>139</v>
      </c>
      <c r="T99">
        <v>47300</v>
      </c>
      <c r="U99" t="s">
        <v>140</v>
      </c>
      <c r="V99" s="4">
        <v>28338</v>
      </c>
      <c r="W99" s="4">
        <v>28338</v>
      </c>
      <c r="X99" s="4">
        <v>41455</v>
      </c>
      <c r="Y99" t="s">
        <v>141</v>
      </c>
      <c r="Z99">
        <v>0</v>
      </c>
      <c r="AA99">
        <v>0</v>
      </c>
      <c r="AB99" t="s">
        <v>142</v>
      </c>
      <c r="AC99" t="s">
        <v>162</v>
      </c>
      <c r="AD99" t="s">
        <v>144</v>
      </c>
      <c r="AE99" t="s">
        <v>145</v>
      </c>
      <c r="AF99" t="s">
        <v>146</v>
      </c>
      <c r="AG99" t="s">
        <v>144</v>
      </c>
      <c r="AH99" t="s">
        <v>147</v>
      </c>
      <c r="AI99" t="s">
        <v>147</v>
      </c>
      <c r="AJ99">
        <v>0</v>
      </c>
      <c r="AK99">
        <v>1</v>
      </c>
      <c r="AM99" s="2">
        <v>395</v>
      </c>
      <c r="AN99">
        <v>163</v>
      </c>
      <c r="AP99">
        <v>163</v>
      </c>
      <c r="AQ99">
        <v>112</v>
      </c>
      <c r="AR99">
        <v>0</v>
      </c>
      <c r="AS99">
        <v>112</v>
      </c>
      <c r="AT99">
        <v>0</v>
      </c>
      <c r="AU99">
        <v>51</v>
      </c>
      <c r="AV99">
        <v>0</v>
      </c>
      <c r="AW99">
        <v>0</v>
      </c>
      <c r="AX99">
        <v>0</v>
      </c>
      <c r="AY99">
        <v>0</v>
      </c>
      <c r="BA99">
        <v>0</v>
      </c>
      <c r="BD99">
        <v>150</v>
      </c>
      <c r="BF99">
        <v>82</v>
      </c>
      <c r="BG99">
        <v>0</v>
      </c>
      <c r="BI99">
        <v>82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R99" s="2">
        <v>0</v>
      </c>
      <c r="BS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0</v>
      </c>
      <c r="CF99">
        <v>0</v>
      </c>
      <c r="CI99">
        <v>0</v>
      </c>
      <c r="CK99">
        <v>0</v>
      </c>
      <c r="CL99">
        <v>0</v>
      </c>
      <c r="CN99">
        <v>0</v>
      </c>
      <c r="CO99">
        <v>0</v>
      </c>
      <c r="CP99">
        <v>0</v>
      </c>
      <c r="CQ99">
        <v>0</v>
      </c>
      <c r="CR99">
        <v>0</v>
      </c>
      <c r="CS99">
        <v>0</v>
      </c>
      <c r="CT99">
        <v>0</v>
      </c>
      <c r="CU99">
        <v>0</v>
      </c>
      <c r="CW99" s="2">
        <v>457</v>
      </c>
      <c r="CX99">
        <v>327</v>
      </c>
      <c r="CZ99">
        <v>327</v>
      </c>
      <c r="DA99">
        <v>0</v>
      </c>
      <c r="DB99">
        <v>0</v>
      </c>
      <c r="DC99">
        <v>0</v>
      </c>
      <c r="DD99">
        <v>0</v>
      </c>
      <c r="DE99">
        <v>327</v>
      </c>
      <c r="DF99">
        <v>0</v>
      </c>
      <c r="DG99">
        <v>0</v>
      </c>
      <c r="DH99">
        <v>0</v>
      </c>
      <c r="DI99">
        <v>0</v>
      </c>
      <c r="DK99">
        <v>0</v>
      </c>
      <c r="DN99">
        <v>127</v>
      </c>
      <c r="DP99">
        <v>3</v>
      </c>
      <c r="DQ99">
        <v>0</v>
      </c>
      <c r="DS99">
        <v>3</v>
      </c>
      <c r="DT99">
        <v>0</v>
      </c>
      <c r="DU99">
        <v>0</v>
      </c>
      <c r="DV99">
        <v>0</v>
      </c>
      <c r="DW99">
        <v>0</v>
      </c>
      <c r="DX99">
        <v>0</v>
      </c>
      <c r="DY99">
        <v>0</v>
      </c>
      <c r="DZ99">
        <v>121</v>
      </c>
    </row>
    <row r="100" spans="1:130" ht="14.45" x14ac:dyDescent="0.3">
      <c r="AM100" s="2">
        <f>SUM(AM96:AM99)</f>
        <v>17700</v>
      </c>
      <c r="BR100" s="2">
        <f>SUM(BR96:BR99)</f>
        <v>2593</v>
      </c>
      <c r="CW100" s="2">
        <f>SUM(CW96:CW99)</f>
        <v>9509</v>
      </c>
    </row>
    <row r="103" spans="1:130" ht="14.45" x14ac:dyDescent="0.3">
      <c r="A103" t="s">
        <v>171</v>
      </c>
    </row>
    <row r="104" spans="1:130" ht="14.45" x14ac:dyDescent="0.3">
      <c r="A104">
        <v>22597</v>
      </c>
      <c r="B104">
        <v>10050</v>
      </c>
      <c r="C104">
        <v>662369</v>
      </c>
      <c r="D104">
        <v>2976396</v>
      </c>
      <c r="E104" t="s">
        <v>133</v>
      </c>
      <c r="F104" t="s">
        <v>134</v>
      </c>
      <c r="G104" t="s">
        <v>135</v>
      </c>
      <c r="H104">
        <v>93257</v>
      </c>
      <c r="I104" s="4">
        <v>39538</v>
      </c>
      <c r="J104" s="4">
        <v>43510</v>
      </c>
      <c r="K104" t="s">
        <v>136</v>
      </c>
      <c r="L104" t="s">
        <v>137</v>
      </c>
      <c r="M104" t="s">
        <v>138</v>
      </c>
      <c r="N104">
        <v>22</v>
      </c>
      <c r="O104">
        <v>0</v>
      </c>
      <c r="P104">
        <v>0</v>
      </c>
      <c r="Q104">
        <v>4</v>
      </c>
      <c r="R104">
        <v>0</v>
      </c>
      <c r="S104" t="s">
        <v>139</v>
      </c>
      <c r="T104">
        <v>47300</v>
      </c>
      <c r="U104" t="s">
        <v>140</v>
      </c>
      <c r="V104" s="4">
        <v>28509</v>
      </c>
      <c r="W104" s="4">
        <v>28509</v>
      </c>
      <c r="X104" s="4">
        <v>41957</v>
      </c>
      <c r="Y104" t="s">
        <v>141</v>
      </c>
      <c r="Z104">
        <v>0</v>
      </c>
      <c r="AA104">
        <v>0</v>
      </c>
      <c r="AB104" t="s">
        <v>142</v>
      </c>
      <c r="AC104" t="s">
        <v>162</v>
      </c>
      <c r="AD104" t="s">
        <v>144</v>
      </c>
      <c r="AE104" t="s">
        <v>145</v>
      </c>
      <c r="AF104" t="s">
        <v>146</v>
      </c>
      <c r="AG104" t="s">
        <v>144</v>
      </c>
      <c r="AH104" t="s">
        <v>147</v>
      </c>
      <c r="AI104" t="s">
        <v>147</v>
      </c>
      <c r="AJ104">
        <v>0</v>
      </c>
      <c r="AK104">
        <v>1</v>
      </c>
      <c r="AL104" t="s">
        <v>148</v>
      </c>
      <c r="AM104" s="2">
        <v>4778</v>
      </c>
      <c r="AN104">
        <v>2245</v>
      </c>
      <c r="AO104">
        <v>0</v>
      </c>
      <c r="AP104">
        <v>2245</v>
      </c>
      <c r="AQ104">
        <v>1699</v>
      </c>
      <c r="AR104">
        <v>1021</v>
      </c>
      <c r="AS104">
        <v>678</v>
      </c>
      <c r="AT104">
        <v>0</v>
      </c>
      <c r="AU104">
        <v>20</v>
      </c>
      <c r="AV104">
        <v>0</v>
      </c>
      <c r="AW104">
        <v>526</v>
      </c>
      <c r="AX104">
        <v>376</v>
      </c>
      <c r="AY104">
        <v>150</v>
      </c>
      <c r="BA104">
        <v>0</v>
      </c>
      <c r="BB104">
        <v>0</v>
      </c>
      <c r="BD104">
        <v>1532</v>
      </c>
      <c r="BE104">
        <v>0</v>
      </c>
      <c r="BF104">
        <v>618</v>
      </c>
      <c r="BG104">
        <v>0</v>
      </c>
      <c r="BI104">
        <v>618</v>
      </c>
      <c r="BJ104">
        <v>0</v>
      </c>
      <c r="BK104">
        <v>0</v>
      </c>
      <c r="BL104">
        <v>383</v>
      </c>
      <c r="BM104">
        <v>0</v>
      </c>
      <c r="BN104">
        <v>0</v>
      </c>
      <c r="BO104">
        <v>0</v>
      </c>
      <c r="BP104">
        <v>746</v>
      </c>
      <c r="BR104" s="2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0</v>
      </c>
      <c r="CD104">
        <v>0</v>
      </c>
      <c r="CF104">
        <v>0</v>
      </c>
      <c r="CG104">
        <v>0</v>
      </c>
      <c r="CI104">
        <v>0</v>
      </c>
      <c r="CJ104">
        <v>0</v>
      </c>
      <c r="CK104">
        <v>0</v>
      </c>
      <c r="CL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W104" s="2">
        <v>7021</v>
      </c>
      <c r="CX104">
        <v>5092</v>
      </c>
      <c r="CY104">
        <v>0</v>
      </c>
      <c r="CZ104">
        <v>5092</v>
      </c>
      <c r="DA104">
        <v>4052</v>
      </c>
      <c r="DB104">
        <v>913</v>
      </c>
      <c r="DC104">
        <v>3139</v>
      </c>
      <c r="DD104">
        <v>0</v>
      </c>
      <c r="DE104">
        <v>573</v>
      </c>
      <c r="DF104">
        <v>0</v>
      </c>
      <c r="DG104">
        <v>467</v>
      </c>
      <c r="DH104">
        <v>306</v>
      </c>
      <c r="DI104">
        <v>161</v>
      </c>
      <c r="DK104">
        <v>0</v>
      </c>
      <c r="DL104">
        <v>0</v>
      </c>
      <c r="DN104">
        <v>1493</v>
      </c>
      <c r="DO104">
        <v>0</v>
      </c>
      <c r="DP104">
        <v>212</v>
      </c>
      <c r="DQ104">
        <v>0</v>
      </c>
      <c r="DS104">
        <v>212</v>
      </c>
      <c r="DT104">
        <v>0</v>
      </c>
      <c r="DU104">
        <v>0</v>
      </c>
      <c r="DV104">
        <v>224</v>
      </c>
      <c r="DW104">
        <v>0</v>
      </c>
      <c r="DX104">
        <v>0</v>
      </c>
      <c r="DY104">
        <v>0</v>
      </c>
      <c r="DZ104">
        <v>1253</v>
      </c>
    </row>
    <row r="105" spans="1:130" ht="14.45" x14ac:dyDescent="0.3">
      <c r="A105">
        <v>25870</v>
      </c>
      <c r="B105">
        <v>0</v>
      </c>
      <c r="C105">
        <v>803461</v>
      </c>
      <c r="D105">
        <v>0</v>
      </c>
      <c r="E105" t="s">
        <v>153</v>
      </c>
      <c r="F105" t="s">
        <v>134</v>
      </c>
      <c r="G105" t="s">
        <v>135</v>
      </c>
      <c r="H105">
        <v>93257</v>
      </c>
      <c r="I105" s="4">
        <v>39538</v>
      </c>
      <c r="J105" s="4">
        <v>43510</v>
      </c>
      <c r="K105" t="s">
        <v>136</v>
      </c>
      <c r="L105" t="s">
        <v>154</v>
      </c>
      <c r="N105">
        <v>23</v>
      </c>
      <c r="O105">
        <v>0</v>
      </c>
      <c r="P105">
        <v>0</v>
      </c>
      <c r="Q105">
        <v>6</v>
      </c>
      <c r="R105">
        <v>0</v>
      </c>
      <c r="S105" t="s">
        <v>139</v>
      </c>
      <c r="T105">
        <v>47300</v>
      </c>
      <c r="U105" t="s">
        <v>140</v>
      </c>
      <c r="V105" s="4">
        <v>9322</v>
      </c>
      <c r="W105" s="4">
        <v>31033</v>
      </c>
      <c r="X105" s="4">
        <v>40224</v>
      </c>
      <c r="Y105" t="s">
        <v>141</v>
      </c>
      <c r="Z105">
        <v>0</v>
      </c>
      <c r="AA105">
        <v>0</v>
      </c>
      <c r="AB105" t="s">
        <v>142</v>
      </c>
      <c r="AC105" t="s">
        <v>162</v>
      </c>
      <c r="AD105" t="s">
        <v>144</v>
      </c>
      <c r="AE105" t="s">
        <v>145</v>
      </c>
      <c r="AF105" t="s">
        <v>146</v>
      </c>
      <c r="AG105" t="s">
        <v>144</v>
      </c>
      <c r="AH105" t="s">
        <v>147</v>
      </c>
      <c r="AI105" t="s">
        <v>147</v>
      </c>
      <c r="AJ105">
        <v>0</v>
      </c>
      <c r="AK105">
        <v>0</v>
      </c>
      <c r="AM105" s="2">
        <v>10176</v>
      </c>
      <c r="AN105">
        <v>54</v>
      </c>
      <c r="AP105">
        <v>54</v>
      </c>
      <c r="AQ105">
        <v>0</v>
      </c>
      <c r="AR105">
        <v>0</v>
      </c>
      <c r="AS105">
        <v>0</v>
      </c>
      <c r="AT105">
        <v>0</v>
      </c>
      <c r="AU105">
        <v>43</v>
      </c>
      <c r="AV105">
        <v>0</v>
      </c>
      <c r="AW105">
        <v>11</v>
      </c>
      <c r="AX105">
        <v>0</v>
      </c>
      <c r="AY105">
        <v>11</v>
      </c>
      <c r="BA105">
        <v>0</v>
      </c>
      <c r="BD105">
        <v>0</v>
      </c>
      <c r="BF105">
        <v>10122</v>
      </c>
      <c r="BG105">
        <v>0</v>
      </c>
      <c r="BI105">
        <v>10122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R105" s="2">
        <v>2281</v>
      </c>
      <c r="BS105">
        <v>6</v>
      </c>
      <c r="BU105">
        <v>6</v>
      </c>
      <c r="BV105">
        <v>0</v>
      </c>
      <c r="BW105">
        <v>0</v>
      </c>
      <c r="BX105">
        <v>0</v>
      </c>
      <c r="BY105">
        <v>0</v>
      </c>
      <c r="BZ105">
        <v>2</v>
      </c>
      <c r="CA105">
        <v>3</v>
      </c>
      <c r="CB105">
        <v>1</v>
      </c>
      <c r="CC105">
        <v>1</v>
      </c>
      <c r="CD105">
        <v>0</v>
      </c>
      <c r="CF105">
        <v>0</v>
      </c>
      <c r="CI105">
        <v>0</v>
      </c>
      <c r="CK105">
        <v>2275</v>
      </c>
      <c r="CL105">
        <v>0</v>
      </c>
      <c r="CN105">
        <v>2275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W105" s="2">
        <v>0</v>
      </c>
      <c r="CX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K105">
        <v>0</v>
      </c>
      <c r="DN105">
        <v>0</v>
      </c>
      <c r="DP105">
        <v>0</v>
      </c>
      <c r="DQ105">
        <v>0</v>
      </c>
      <c r="DS105">
        <v>0</v>
      </c>
      <c r="DT105">
        <v>0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0</v>
      </c>
    </row>
    <row r="106" spans="1:130" ht="14.45" x14ac:dyDescent="0.3">
      <c r="A106">
        <v>34156</v>
      </c>
      <c r="B106">
        <v>14783</v>
      </c>
      <c r="C106">
        <v>2446152</v>
      </c>
      <c r="D106">
        <v>3139424</v>
      </c>
      <c r="E106" t="s">
        <v>159</v>
      </c>
      <c r="F106" t="s">
        <v>150</v>
      </c>
      <c r="G106" t="s">
        <v>135</v>
      </c>
      <c r="H106">
        <v>93279</v>
      </c>
      <c r="I106" s="4">
        <v>39538</v>
      </c>
      <c r="J106" s="4">
        <v>43510</v>
      </c>
      <c r="K106" t="s">
        <v>136</v>
      </c>
      <c r="L106" t="s">
        <v>151</v>
      </c>
      <c r="M106" t="s">
        <v>152</v>
      </c>
      <c r="N106">
        <v>4</v>
      </c>
      <c r="O106">
        <v>0</v>
      </c>
      <c r="P106">
        <v>0</v>
      </c>
      <c r="Q106">
        <v>4</v>
      </c>
      <c r="R106">
        <v>0</v>
      </c>
      <c r="S106" t="s">
        <v>139</v>
      </c>
      <c r="T106">
        <v>47300</v>
      </c>
      <c r="U106" t="s">
        <v>140</v>
      </c>
      <c r="V106" s="4">
        <v>35163</v>
      </c>
      <c r="W106" s="4">
        <v>35163</v>
      </c>
      <c r="X106" s="4">
        <v>40196</v>
      </c>
      <c r="Y106" t="s">
        <v>141</v>
      </c>
      <c r="Z106">
        <v>0</v>
      </c>
      <c r="AA106">
        <v>0</v>
      </c>
      <c r="AB106" t="s">
        <v>142</v>
      </c>
      <c r="AC106" t="s">
        <v>162</v>
      </c>
      <c r="AD106" t="s">
        <v>144</v>
      </c>
      <c r="AE106" t="s">
        <v>145</v>
      </c>
      <c r="AF106" t="s">
        <v>146</v>
      </c>
      <c r="AG106" t="s">
        <v>144</v>
      </c>
      <c r="AH106" t="s">
        <v>147</v>
      </c>
      <c r="AI106" t="s">
        <v>147</v>
      </c>
      <c r="AJ106">
        <v>0</v>
      </c>
      <c r="AK106">
        <v>1</v>
      </c>
      <c r="AM106" s="2">
        <v>488</v>
      </c>
      <c r="AN106">
        <v>450</v>
      </c>
      <c r="AP106">
        <v>450</v>
      </c>
      <c r="AQ106">
        <v>100</v>
      </c>
      <c r="AR106">
        <v>0</v>
      </c>
      <c r="AS106">
        <v>100</v>
      </c>
      <c r="AT106">
        <v>0</v>
      </c>
      <c r="AU106">
        <v>0</v>
      </c>
      <c r="AV106">
        <v>0</v>
      </c>
      <c r="AW106">
        <v>350</v>
      </c>
      <c r="AX106">
        <v>0</v>
      </c>
      <c r="AY106">
        <v>350</v>
      </c>
      <c r="BA106">
        <v>0</v>
      </c>
      <c r="BD106">
        <v>38</v>
      </c>
      <c r="BF106">
        <v>0</v>
      </c>
      <c r="BG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33</v>
      </c>
      <c r="BR106" s="2">
        <v>0</v>
      </c>
      <c r="BS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F106">
        <v>0</v>
      </c>
      <c r="CI106">
        <v>0</v>
      </c>
      <c r="CK106">
        <v>0</v>
      </c>
      <c r="CL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W106" s="2">
        <v>402</v>
      </c>
      <c r="CX106">
        <v>402</v>
      </c>
      <c r="CZ106">
        <v>402</v>
      </c>
      <c r="DA106">
        <v>402</v>
      </c>
      <c r="DB106">
        <v>402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K106">
        <v>0</v>
      </c>
      <c r="DN106">
        <v>0</v>
      </c>
      <c r="DP106">
        <v>0</v>
      </c>
      <c r="DQ106">
        <v>0</v>
      </c>
      <c r="DS106">
        <v>0</v>
      </c>
      <c r="DT106">
        <v>0</v>
      </c>
      <c r="DU106">
        <v>0</v>
      </c>
      <c r="DV106">
        <v>0</v>
      </c>
      <c r="DW106">
        <v>0</v>
      </c>
      <c r="DX106">
        <v>0</v>
      </c>
      <c r="DY106">
        <v>0</v>
      </c>
      <c r="DZ106">
        <v>0</v>
      </c>
    </row>
    <row r="107" spans="1:130" ht="14.45" x14ac:dyDescent="0.3">
      <c r="A107">
        <v>22496</v>
      </c>
      <c r="B107">
        <v>9821</v>
      </c>
      <c r="C107">
        <v>277567</v>
      </c>
      <c r="D107">
        <v>0</v>
      </c>
      <c r="E107" t="s">
        <v>155</v>
      </c>
      <c r="F107" t="s">
        <v>150</v>
      </c>
      <c r="G107" t="s">
        <v>135</v>
      </c>
      <c r="H107">
        <v>93291</v>
      </c>
      <c r="I107" s="4">
        <v>39538</v>
      </c>
      <c r="J107" s="4">
        <v>43510</v>
      </c>
      <c r="K107" t="s">
        <v>136</v>
      </c>
      <c r="L107" t="s">
        <v>156</v>
      </c>
      <c r="N107">
        <v>5</v>
      </c>
      <c r="O107">
        <v>0</v>
      </c>
      <c r="P107">
        <v>0</v>
      </c>
      <c r="Q107">
        <v>4</v>
      </c>
      <c r="R107">
        <v>0</v>
      </c>
      <c r="S107" t="s">
        <v>139</v>
      </c>
      <c r="T107">
        <v>47300</v>
      </c>
      <c r="U107" t="s">
        <v>140</v>
      </c>
      <c r="V107" s="4">
        <v>28338</v>
      </c>
      <c r="W107" s="4">
        <v>28338</v>
      </c>
      <c r="X107" s="4">
        <v>41455</v>
      </c>
      <c r="Y107" t="s">
        <v>141</v>
      </c>
      <c r="Z107">
        <v>0</v>
      </c>
      <c r="AA107">
        <v>0</v>
      </c>
      <c r="AB107" t="s">
        <v>142</v>
      </c>
      <c r="AC107" t="s">
        <v>162</v>
      </c>
      <c r="AD107" t="s">
        <v>144</v>
      </c>
      <c r="AE107" t="s">
        <v>145</v>
      </c>
      <c r="AF107" t="s">
        <v>146</v>
      </c>
      <c r="AG107" t="s">
        <v>144</v>
      </c>
      <c r="AH107" t="s">
        <v>147</v>
      </c>
      <c r="AI107" t="s">
        <v>147</v>
      </c>
      <c r="AJ107">
        <v>0</v>
      </c>
      <c r="AK107">
        <v>1</v>
      </c>
      <c r="AM107" s="2">
        <v>485</v>
      </c>
      <c r="AN107">
        <v>437</v>
      </c>
      <c r="AP107">
        <v>437</v>
      </c>
      <c r="AQ107">
        <v>0</v>
      </c>
      <c r="AR107">
        <v>0</v>
      </c>
      <c r="AS107">
        <v>0</v>
      </c>
      <c r="AT107">
        <v>0</v>
      </c>
      <c r="AU107">
        <v>437</v>
      </c>
      <c r="AV107">
        <v>0</v>
      </c>
      <c r="AW107">
        <v>0</v>
      </c>
      <c r="AX107">
        <v>0</v>
      </c>
      <c r="AY107">
        <v>0</v>
      </c>
      <c r="BA107">
        <v>0</v>
      </c>
      <c r="BD107">
        <v>0</v>
      </c>
      <c r="BF107">
        <v>48</v>
      </c>
      <c r="BG107">
        <v>0</v>
      </c>
      <c r="BI107">
        <v>48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R107" s="2">
        <v>0</v>
      </c>
      <c r="BS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F107">
        <v>0</v>
      </c>
      <c r="CI107">
        <v>0</v>
      </c>
      <c r="CK107">
        <v>0</v>
      </c>
      <c r="CL107">
        <v>0</v>
      </c>
      <c r="CN107">
        <v>0</v>
      </c>
      <c r="CO107">
        <v>0</v>
      </c>
      <c r="CP107">
        <v>0</v>
      </c>
      <c r="CQ107">
        <v>0</v>
      </c>
      <c r="CR107">
        <v>0</v>
      </c>
      <c r="CS107">
        <v>0</v>
      </c>
      <c r="CT107">
        <v>0</v>
      </c>
      <c r="CU107">
        <v>0</v>
      </c>
      <c r="CW107" s="2">
        <v>388</v>
      </c>
      <c r="CX107">
        <v>365</v>
      </c>
      <c r="CZ107">
        <v>365</v>
      </c>
      <c r="DA107">
        <v>0</v>
      </c>
      <c r="DB107">
        <v>0</v>
      </c>
      <c r="DC107">
        <v>0</v>
      </c>
      <c r="DD107">
        <v>0</v>
      </c>
      <c r="DE107">
        <v>365</v>
      </c>
      <c r="DF107">
        <v>0</v>
      </c>
      <c r="DG107">
        <v>0</v>
      </c>
      <c r="DH107">
        <v>0</v>
      </c>
      <c r="DI107">
        <v>0</v>
      </c>
      <c r="DK107">
        <v>0</v>
      </c>
      <c r="DN107">
        <v>21</v>
      </c>
      <c r="DP107">
        <v>2</v>
      </c>
      <c r="DQ107">
        <v>0</v>
      </c>
      <c r="DS107">
        <v>2</v>
      </c>
      <c r="DT107">
        <v>0</v>
      </c>
      <c r="DU107">
        <v>0</v>
      </c>
      <c r="DV107">
        <v>0</v>
      </c>
      <c r="DW107">
        <v>0</v>
      </c>
      <c r="DX107">
        <v>0</v>
      </c>
      <c r="DY107">
        <v>0</v>
      </c>
      <c r="DZ107">
        <v>0</v>
      </c>
    </row>
    <row r="108" spans="1:130" ht="14.45" x14ac:dyDescent="0.3">
      <c r="AM108" s="2">
        <f>SUM(AM104:AM107)</f>
        <v>15927</v>
      </c>
      <c r="BR108" s="2">
        <f>SUM(BR104:BR107)</f>
        <v>2281</v>
      </c>
      <c r="CW108" s="2">
        <f>SUM(CW104:CW107)</f>
        <v>7811</v>
      </c>
    </row>
    <row r="111" spans="1:130" ht="14.45" x14ac:dyDescent="0.3">
      <c r="A111" t="s">
        <v>172</v>
      </c>
    </row>
    <row r="112" spans="1:130" ht="14.45" x14ac:dyDescent="0.3">
      <c r="A112">
        <v>22597</v>
      </c>
      <c r="B112">
        <v>10050</v>
      </c>
      <c r="C112">
        <v>662369</v>
      </c>
      <c r="D112">
        <v>2976396</v>
      </c>
      <c r="E112" t="s">
        <v>133</v>
      </c>
      <c r="F112" t="s">
        <v>134</v>
      </c>
      <c r="G112" t="s">
        <v>135</v>
      </c>
      <c r="H112">
        <v>93257</v>
      </c>
      <c r="I112" s="4">
        <v>39629</v>
      </c>
      <c r="J112" s="4">
        <v>43510</v>
      </c>
      <c r="K112" t="s">
        <v>136</v>
      </c>
      <c r="L112" t="s">
        <v>137</v>
      </c>
      <c r="M112" t="s">
        <v>138</v>
      </c>
      <c r="N112">
        <v>22</v>
      </c>
      <c r="O112">
        <v>0</v>
      </c>
      <c r="P112">
        <v>0</v>
      </c>
      <c r="Q112">
        <v>4</v>
      </c>
      <c r="R112">
        <v>0</v>
      </c>
      <c r="S112" t="s">
        <v>139</v>
      </c>
      <c r="T112">
        <v>47300</v>
      </c>
      <c r="U112" t="s">
        <v>140</v>
      </c>
      <c r="V112" s="4">
        <v>28509</v>
      </c>
      <c r="W112" s="4">
        <v>28509</v>
      </c>
      <c r="X112" s="4">
        <v>41957</v>
      </c>
      <c r="Y112" t="s">
        <v>141</v>
      </c>
      <c r="Z112">
        <v>0</v>
      </c>
      <c r="AA112">
        <v>0</v>
      </c>
      <c r="AB112" t="s">
        <v>142</v>
      </c>
      <c r="AC112" t="s">
        <v>162</v>
      </c>
      <c r="AD112" t="s">
        <v>144</v>
      </c>
      <c r="AE112" t="s">
        <v>145</v>
      </c>
      <c r="AF112" t="s">
        <v>146</v>
      </c>
      <c r="AG112" t="s">
        <v>144</v>
      </c>
      <c r="AH112" t="s">
        <v>147</v>
      </c>
      <c r="AI112" t="s">
        <v>147</v>
      </c>
      <c r="AJ112">
        <v>0</v>
      </c>
      <c r="AK112">
        <v>1</v>
      </c>
      <c r="AL112" t="s">
        <v>148</v>
      </c>
      <c r="AM112" s="2">
        <v>13291</v>
      </c>
      <c r="AN112">
        <v>9776</v>
      </c>
      <c r="AO112">
        <v>0</v>
      </c>
      <c r="AP112">
        <v>9776</v>
      </c>
      <c r="AQ112">
        <v>3817</v>
      </c>
      <c r="AR112">
        <v>1303</v>
      </c>
      <c r="AS112">
        <v>2514</v>
      </c>
      <c r="AT112">
        <v>0</v>
      </c>
      <c r="AU112">
        <v>2115</v>
      </c>
      <c r="AV112">
        <v>0</v>
      </c>
      <c r="AW112">
        <v>3844</v>
      </c>
      <c r="AX112">
        <v>1885</v>
      </c>
      <c r="AY112">
        <v>1959</v>
      </c>
      <c r="BA112">
        <v>0</v>
      </c>
      <c r="BB112">
        <v>0</v>
      </c>
      <c r="BD112">
        <v>1851</v>
      </c>
      <c r="BE112">
        <v>0</v>
      </c>
      <c r="BF112">
        <v>1010</v>
      </c>
      <c r="BG112">
        <v>0</v>
      </c>
      <c r="BI112">
        <v>1010</v>
      </c>
      <c r="BJ112">
        <v>0</v>
      </c>
      <c r="BK112">
        <v>0</v>
      </c>
      <c r="BL112">
        <v>654</v>
      </c>
      <c r="BM112">
        <v>0</v>
      </c>
      <c r="BN112">
        <v>0</v>
      </c>
      <c r="BO112">
        <v>0</v>
      </c>
      <c r="BP112">
        <v>423</v>
      </c>
      <c r="BR112" s="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0</v>
      </c>
      <c r="BZ112">
        <v>0</v>
      </c>
      <c r="CA112">
        <v>0</v>
      </c>
      <c r="CB112">
        <v>0</v>
      </c>
      <c r="CC112">
        <v>0</v>
      </c>
      <c r="CD112">
        <v>0</v>
      </c>
      <c r="CF112">
        <v>0</v>
      </c>
      <c r="CG112">
        <v>0</v>
      </c>
      <c r="CI112">
        <v>0</v>
      </c>
      <c r="CJ112">
        <v>0</v>
      </c>
      <c r="CK112">
        <v>0</v>
      </c>
      <c r="CL112">
        <v>0</v>
      </c>
      <c r="CN112">
        <v>0</v>
      </c>
      <c r="CO112">
        <v>0</v>
      </c>
      <c r="CP112">
        <v>0</v>
      </c>
      <c r="CQ112">
        <v>0</v>
      </c>
      <c r="CR112">
        <v>0</v>
      </c>
      <c r="CS112">
        <v>0</v>
      </c>
      <c r="CT112">
        <v>0</v>
      </c>
      <c r="CU112">
        <v>0</v>
      </c>
      <c r="CW112" s="2">
        <v>12407</v>
      </c>
      <c r="CX112">
        <v>10284</v>
      </c>
      <c r="CY112">
        <v>0</v>
      </c>
      <c r="CZ112">
        <v>10284</v>
      </c>
      <c r="DA112">
        <v>8874</v>
      </c>
      <c r="DB112">
        <v>1873</v>
      </c>
      <c r="DC112">
        <v>7001</v>
      </c>
      <c r="DD112">
        <v>0</v>
      </c>
      <c r="DE112">
        <v>592</v>
      </c>
      <c r="DF112">
        <v>0</v>
      </c>
      <c r="DG112">
        <v>818</v>
      </c>
      <c r="DH112">
        <v>503</v>
      </c>
      <c r="DI112">
        <v>315</v>
      </c>
      <c r="DK112">
        <v>0</v>
      </c>
      <c r="DL112">
        <v>0</v>
      </c>
      <c r="DN112">
        <v>1669</v>
      </c>
      <c r="DO112">
        <v>0</v>
      </c>
      <c r="DP112">
        <v>198</v>
      </c>
      <c r="DQ112">
        <v>0</v>
      </c>
      <c r="DS112">
        <v>198</v>
      </c>
      <c r="DT112">
        <v>0</v>
      </c>
      <c r="DU112">
        <v>0</v>
      </c>
      <c r="DV112">
        <v>256</v>
      </c>
      <c r="DW112">
        <v>0</v>
      </c>
      <c r="DX112">
        <v>0</v>
      </c>
      <c r="DY112">
        <v>0</v>
      </c>
      <c r="DZ112">
        <v>1573</v>
      </c>
    </row>
    <row r="113" spans="1:130" ht="14.45" x14ac:dyDescent="0.3">
      <c r="A113">
        <v>25870</v>
      </c>
      <c r="B113">
        <v>0</v>
      </c>
      <c r="C113">
        <v>803461</v>
      </c>
      <c r="D113">
        <v>0</v>
      </c>
      <c r="E113" t="s">
        <v>153</v>
      </c>
      <c r="F113" t="s">
        <v>134</v>
      </c>
      <c r="G113" t="s">
        <v>135</v>
      </c>
      <c r="H113">
        <v>93257</v>
      </c>
      <c r="I113" s="4">
        <v>39629</v>
      </c>
      <c r="J113" s="4">
        <v>43510</v>
      </c>
      <c r="K113" t="s">
        <v>136</v>
      </c>
      <c r="L113" t="s">
        <v>154</v>
      </c>
      <c r="N113">
        <v>22</v>
      </c>
      <c r="O113">
        <v>0</v>
      </c>
      <c r="P113">
        <v>0</v>
      </c>
      <c r="Q113">
        <v>6</v>
      </c>
      <c r="R113">
        <v>0</v>
      </c>
      <c r="S113" t="s">
        <v>139</v>
      </c>
      <c r="T113">
        <v>47300</v>
      </c>
      <c r="U113" t="s">
        <v>140</v>
      </c>
      <c r="V113" s="4">
        <v>9322</v>
      </c>
      <c r="W113" s="4">
        <v>31033</v>
      </c>
      <c r="X113" s="4">
        <v>40224</v>
      </c>
      <c r="Y113" t="s">
        <v>141</v>
      </c>
      <c r="Z113">
        <v>0</v>
      </c>
      <c r="AA113">
        <v>0</v>
      </c>
      <c r="AB113" t="s">
        <v>142</v>
      </c>
      <c r="AC113" t="s">
        <v>162</v>
      </c>
      <c r="AD113" t="s">
        <v>144</v>
      </c>
      <c r="AE113" t="s">
        <v>145</v>
      </c>
      <c r="AF113" t="s">
        <v>146</v>
      </c>
      <c r="AG113" t="s">
        <v>144</v>
      </c>
      <c r="AH113" t="s">
        <v>147</v>
      </c>
      <c r="AI113" t="s">
        <v>147</v>
      </c>
      <c r="AJ113">
        <v>0</v>
      </c>
      <c r="AK113">
        <v>0</v>
      </c>
      <c r="AM113" s="2">
        <v>9541</v>
      </c>
      <c r="AN113">
        <v>153</v>
      </c>
      <c r="AP113">
        <v>153</v>
      </c>
      <c r="AQ113">
        <v>0</v>
      </c>
      <c r="AR113">
        <v>0</v>
      </c>
      <c r="AS113">
        <v>0</v>
      </c>
      <c r="AT113">
        <v>0</v>
      </c>
      <c r="AU113">
        <v>153</v>
      </c>
      <c r="AV113">
        <v>0</v>
      </c>
      <c r="AW113">
        <v>0</v>
      </c>
      <c r="AX113">
        <v>0</v>
      </c>
      <c r="AY113">
        <v>0</v>
      </c>
      <c r="BA113">
        <v>0</v>
      </c>
      <c r="BD113">
        <v>0</v>
      </c>
      <c r="BF113">
        <v>9388</v>
      </c>
      <c r="BG113">
        <v>0</v>
      </c>
      <c r="BI113">
        <v>9388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R113" s="2">
        <v>2329</v>
      </c>
      <c r="BS113">
        <v>24</v>
      </c>
      <c r="BU113">
        <v>24</v>
      </c>
      <c r="BV113">
        <v>0</v>
      </c>
      <c r="BW113">
        <v>0</v>
      </c>
      <c r="BX113">
        <v>0</v>
      </c>
      <c r="BY113">
        <v>0</v>
      </c>
      <c r="BZ113">
        <v>11</v>
      </c>
      <c r="CA113">
        <v>2</v>
      </c>
      <c r="CB113">
        <v>11</v>
      </c>
      <c r="CC113">
        <v>1</v>
      </c>
      <c r="CD113">
        <v>10</v>
      </c>
      <c r="CF113">
        <v>0</v>
      </c>
      <c r="CI113">
        <v>0</v>
      </c>
      <c r="CK113">
        <v>2305</v>
      </c>
      <c r="CL113">
        <v>0</v>
      </c>
      <c r="CN113">
        <v>2305</v>
      </c>
      <c r="CO113">
        <v>0</v>
      </c>
      <c r="CP113">
        <v>0</v>
      </c>
      <c r="CQ113">
        <v>0</v>
      </c>
      <c r="CR113">
        <v>0</v>
      </c>
      <c r="CS113">
        <v>0</v>
      </c>
      <c r="CT113">
        <v>0</v>
      </c>
      <c r="CU113">
        <v>0</v>
      </c>
      <c r="CW113" s="2">
        <v>0</v>
      </c>
      <c r="CX113">
        <v>0</v>
      </c>
      <c r="CZ113">
        <v>0</v>
      </c>
      <c r="DA113">
        <v>0</v>
      </c>
      <c r="DB113">
        <v>0</v>
      </c>
      <c r="DC113">
        <v>0</v>
      </c>
      <c r="DD113">
        <v>0</v>
      </c>
      <c r="DE113">
        <v>0</v>
      </c>
      <c r="DF113">
        <v>0</v>
      </c>
      <c r="DG113">
        <v>0</v>
      </c>
      <c r="DH113">
        <v>0</v>
      </c>
      <c r="DI113">
        <v>0</v>
      </c>
      <c r="DK113">
        <v>0</v>
      </c>
      <c r="DN113">
        <v>0</v>
      </c>
      <c r="DP113">
        <v>0</v>
      </c>
      <c r="DQ113">
        <v>0</v>
      </c>
      <c r="DS113">
        <v>0</v>
      </c>
      <c r="DT113">
        <v>0</v>
      </c>
      <c r="DU113">
        <v>0</v>
      </c>
      <c r="DV113">
        <v>0</v>
      </c>
      <c r="DW113">
        <v>0</v>
      </c>
      <c r="DX113">
        <v>0</v>
      </c>
      <c r="DY113">
        <v>0</v>
      </c>
      <c r="DZ113">
        <v>0</v>
      </c>
    </row>
    <row r="114" spans="1:130" ht="14.45" x14ac:dyDescent="0.3">
      <c r="A114">
        <v>58728</v>
      </c>
      <c r="B114">
        <v>0</v>
      </c>
      <c r="C114">
        <v>3750650</v>
      </c>
      <c r="D114">
        <v>0</v>
      </c>
      <c r="E114" t="s">
        <v>173</v>
      </c>
      <c r="F114" t="s">
        <v>150</v>
      </c>
      <c r="G114" t="s">
        <v>135</v>
      </c>
      <c r="H114">
        <v>93291</v>
      </c>
      <c r="I114" s="4">
        <v>39629</v>
      </c>
      <c r="J114" s="4">
        <v>43510</v>
      </c>
      <c r="K114" t="s">
        <v>136</v>
      </c>
      <c r="L114" t="s">
        <v>174</v>
      </c>
      <c r="N114">
        <v>1</v>
      </c>
      <c r="O114">
        <v>0</v>
      </c>
      <c r="P114">
        <v>0</v>
      </c>
      <c r="Q114">
        <v>7</v>
      </c>
      <c r="R114">
        <v>0</v>
      </c>
      <c r="S114" t="s">
        <v>139</v>
      </c>
      <c r="T114">
        <v>47300</v>
      </c>
      <c r="U114" t="s">
        <v>140</v>
      </c>
      <c r="V114" s="4">
        <v>39587</v>
      </c>
      <c r="W114" s="4">
        <v>39587</v>
      </c>
      <c r="X114" s="4">
        <v>41168</v>
      </c>
      <c r="Y114" t="s">
        <v>141</v>
      </c>
      <c r="Z114">
        <v>0</v>
      </c>
      <c r="AA114">
        <v>0</v>
      </c>
      <c r="AB114" t="s">
        <v>142</v>
      </c>
      <c r="AC114" t="s">
        <v>162</v>
      </c>
      <c r="AD114" t="s">
        <v>144</v>
      </c>
      <c r="AE114" t="s">
        <v>145</v>
      </c>
      <c r="AF114" t="s">
        <v>146</v>
      </c>
      <c r="AG114" t="s">
        <v>144</v>
      </c>
      <c r="AH114" t="s">
        <v>147</v>
      </c>
      <c r="AI114" t="s">
        <v>147</v>
      </c>
      <c r="AJ114">
        <v>0</v>
      </c>
      <c r="AK114">
        <v>1</v>
      </c>
      <c r="AL114" t="s">
        <v>175</v>
      </c>
      <c r="AM114" s="2">
        <v>0</v>
      </c>
      <c r="AN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BA114">
        <v>0</v>
      </c>
      <c r="BD114">
        <v>0</v>
      </c>
      <c r="BF114">
        <v>0</v>
      </c>
      <c r="BG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R114" s="2">
        <v>0</v>
      </c>
      <c r="BS114">
        <v>0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0</v>
      </c>
      <c r="CA114">
        <v>0</v>
      </c>
      <c r="CB114">
        <v>0</v>
      </c>
      <c r="CC114">
        <v>0</v>
      </c>
      <c r="CD114">
        <v>0</v>
      </c>
      <c r="CF114">
        <v>0</v>
      </c>
      <c r="CI114">
        <v>0</v>
      </c>
      <c r="CK114">
        <v>0</v>
      </c>
      <c r="CL114">
        <v>0</v>
      </c>
      <c r="CN114">
        <v>0</v>
      </c>
      <c r="CO114">
        <v>0</v>
      </c>
      <c r="CP114">
        <v>0</v>
      </c>
      <c r="CQ114">
        <v>0</v>
      </c>
      <c r="CR114">
        <v>0</v>
      </c>
      <c r="CS114">
        <v>0</v>
      </c>
      <c r="CT114">
        <v>0</v>
      </c>
      <c r="CU114">
        <v>0</v>
      </c>
      <c r="CW114" s="2">
        <v>0</v>
      </c>
      <c r="CX114">
        <v>0</v>
      </c>
      <c r="CZ114">
        <v>0</v>
      </c>
      <c r="DA114">
        <v>0</v>
      </c>
      <c r="DB114">
        <v>0</v>
      </c>
      <c r="DC114">
        <v>0</v>
      </c>
      <c r="DD114">
        <v>0</v>
      </c>
      <c r="DE114">
        <v>0</v>
      </c>
      <c r="DF114">
        <v>0</v>
      </c>
      <c r="DG114">
        <v>0</v>
      </c>
      <c r="DH114">
        <v>0</v>
      </c>
      <c r="DI114">
        <v>0</v>
      </c>
      <c r="DK114">
        <v>0</v>
      </c>
      <c r="DN114">
        <v>0</v>
      </c>
      <c r="DP114">
        <v>0</v>
      </c>
      <c r="DQ114">
        <v>0</v>
      </c>
      <c r="DS114">
        <v>0</v>
      </c>
      <c r="DT114">
        <v>0</v>
      </c>
      <c r="DU114">
        <v>0</v>
      </c>
      <c r="DV114">
        <v>0</v>
      </c>
      <c r="DW114">
        <v>0</v>
      </c>
      <c r="DX114">
        <v>0</v>
      </c>
      <c r="DY114">
        <v>0</v>
      </c>
      <c r="DZ114">
        <v>0</v>
      </c>
    </row>
    <row r="115" spans="1:130" ht="14.45" x14ac:dyDescent="0.3">
      <c r="A115">
        <v>34156</v>
      </c>
      <c r="B115">
        <v>14783</v>
      </c>
      <c r="C115">
        <v>2446152</v>
      </c>
      <c r="D115">
        <v>3139424</v>
      </c>
      <c r="E115" t="s">
        <v>159</v>
      </c>
      <c r="F115" t="s">
        <v>150</v>
      </c>
      <c r="G115" t="s">
        <v>135</v>
      </c>
      <c r="H115">
        <v>93279</v>
      </c>
      <c r="I115" s="4">
        <v>39629</v>
      </c>
      <c r="J115" s="4">
        <v>43510</v>
      </c>
      <c r="K115" t="s">
        <v>136</v>
      </c>
      <c r="L115" t="s">
        <v>151</v>
      </c>
      <c r="M115" t="s">
        <v>152</v>
      </c>
      <c r="N115">
        <v>5</v>
      </c>
      <c r="O115">
        <v>0</v>
      </c>
      <c r="P115">
        <v>0</v>
      </c>
      <c r="Q115">
        <v>4</v>
      </c>
      <c r="R115">
        <v>0</v>
      </c>
      <c r="S115" t="s">
        <v>139</v>
      </c>
      <c r="T115">
        <v>47300</v>
      </c>
      <c r="U115" t="s">
        <v>140</v>
      </c>
      <c r="V115" s="4">
        <v>35163</v>
      </c>
      <c r="W115" s="4">
        <v>35163</v>
      </c>
      <c r="X115" s="4">
        <v>40196</v>
      </c>
      <c r="Y115" t="s">
        <v>141</v>
      </c>
      <c r="Z115">
        <v>0</v>
      </c>
      <c r="AA115">
        <v>0</v>
      </c>
      <c r="AB115" t="s">
        <v>142</v>
      </c>
      <c r="AC115" t="s">
        <v>162</v>
      </c>
      <c r="AD115" t="s">
        <v>144</v>
      </c>
      <c r="AE115" t="s">
        <v>145</v>
      </c>
      <c r="AF115" t="s">
        <v>146</v>
      </c>
      <c r="AG115" t="s">
        <v>144</v>
      </c>
      <c r="AH115" t="s">
        <v>147</v>
      </c>
      <c r="AI115" t="s">
        <v>147</v>
      </c>
      <c r="AJ115">
        <v>0</v>
      </c>
      <c r="AK115">
        <v>1</v>
      </c>
      <c r="AM115" s="2">
        <v>149</v>
      </c>
      <c r="AN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BA115">
        <v>0</v>
      </c>
      <c r="BD115">
        <v>0</v>
      </c>
      <c r="BF115">
        <v>0</v>
      </c>
      <c r="BG115">
        <v>0</v>
      </c>
      <c r="BI115">
        <v>0</v>
      </c>
      <c r="BJ115">
        <v>0</v>
      </c>
      <c r="BK115">
        <v>149</v>
      </c>
      <c r="BL115">
        <v>0</v>
      </c>
      <c r="BM115">
        <v>0</v>
      </c>
      <c r="BN115">
        <v>0</v>
      </c>
      <c r="BO115">
        <v>0</v>
      </c>
      <c r="BP115">
        <v>35</v>
      </c>
      <c r="BR115" s="2">
        <v>0</v>
      </c>
      <c r="BS115">
        <v>0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0</v>
      </c>
      <c r="CC115">
        <v>0</v>
      </c>
      <c r="CD115">
        <v>0</v>
      </c>
      <c r="CF115">
        <v>0</v>
      </c>
      <c r="CI115">
        <v>0</v>
      </c>
      <c r="CK115">
        <v>0</v>
      </c>
      <c r="CL115">
        <v>0</v>
      </c>
      <c r="CN115">
        <v>0</v>
      </c>
      <c r="CO115">
        <v>0</v>
      </c>
      <c r="CP115">
        <v>0</v>
      </c>
      <c r="CQ115">
        <v>0</v>
      </c>
      <c r="CR115">
        <v>0</v>
      </c>
      <c r="CS115">
        <v>0</v>
      </c>
      <c r="CT115">
        <v>0</v>
      </c>
      <c r="CU115">
        <v>0</v>
      </c>
      <c r="CW115" s="2">
        <v>1374</v>
      </c>
      <c r="CX115">
        <v>1339</v>
      </c>
      <c r="CZ115">
        <v>1339</v>
      </c>
      <c r="DA115">
        <v>1339</v>
      </c>
      <c r="DB115">
        <v>1339</v>
      </c>
      <c r="DC115">
        <v>0</v>
      </c>
      <c r="DD115">
        <v>0</v>
      </c>
      <c r="DE115">
        <v>0</v>
      </c>
      <c r="DF115">
        <v>0</v>
      </c>
      <c r="DG115">
        <v>0</v>
      </c>
      <c r="DH115">
        <v>0</v>
      </c>
      <c r="DI115">
        <v>0</v>
      </c>
      <c r="DK115">
        <v>0</v>
      </c>
      <c r="DN115">
        <v>35</v>
      </c>
      <c r="DP115">
        <v>0</v>
      </c>
      <c r="DQ115">
        <v>0</v>
      </c>
      <c r="DS115">
        <v>0</v>
      </c>
      <c r="DT115">
        <v>0</v>
      </c>
      <c r="DU115">
        <v>0</v>
      </c>
      <c r="DV115">
        <v>0</v>
      </c>
      <c r="DW115">
        <v>0</v>
      </c>
      <c r="DX115">
        <v>0</v>
      </c>
      <c r="DY115">
        <v>0</v>
      </c>
      <c r="DZ115">
        <v>0</v>
      </c>
    </row>
    <row r="116" spans="1:130" ht="14.45" x14ac:dyDescent="0.3">
      <c r="A116">
        <v>22496</v>
      </c>
      <c r="B116">
        <v>9821</v>
      </c>
      <c r="C116">
        <v>277567</v>
      </c>
      <c r="D116">
        <v>0</v>
      </c>
      <c r="E116" t="s">
        <v>155</v>
      </c>
      <c r="F116" t="s">
        <v>150</v>
      </c>
      <c r="G116" t="s">
        <v>135</v>
      </c>
      <c r="H116">
        <v>93291</v>
      </c>
      <c r="I116" s="4">
        <v>39629</v>
      </c>
      <c r="J116" s="4">
        <v>43510</v>
      </c>
      <c r="K116" t="s">
        <v>136</v>
      </c>
      <c r="L116" t="s">
        <v>156</v>
      </c>
      <c r="N116">
        <v>5</v>
      </c>
      <c r="O116">
        <v>0</v>
      </c>
      <c r="P116">
        <v>0</v>
      </c>
      <c r="Q116">
        <v>4</v>
      </c>
      <c r="R116">
        <v>0</v>
      </c>
      <c r="S116" t="s">
        <v>139</v>
      </c>
      <c r="T116">
        <v>47300</v>
      </c>
      <c r="U116" t="s">
        <v>140</v>
      </c>
      <c r="V116" s="4">
        <v>28338</v>
      </c>
      <c r="W116" s="4">
        <v>28338</v>
      </c>
      <c r="X116" s="4">
        <v>41455</v>
      </c>
      <c r="Y116" t="s">
        <v>141</v>
      </c>
      <c r="Z116">
        <v>0</v>
      </c>
      <c r="AA116">
        <v>0</v>
      </c>
      <c r="AB116" t="s">
        <v>142</v>
      </c>
      <c r="AC116" t="s">
        <v>162</v>
      </c>
      <c r="AD116" t="s">
        <v>144</v>
      </c>
      <c r="AE116" t="s">
        <v>145</v>
      </c>
      <c r="AF116" t="s">
        <v>146</v>
      </c>
      <c r="AG116" t="s">
        <v>144</v>
      </c>
      <c r="AH116" t="s">
        <v>147</v>
      </c>
      <c r="AI116" t="s">
        <v>147</v>
      </c>
      <c r="AJ116">
        <v>0</v>
      </c>
      <c r="AK116">
        <v>1</v>
      </c>
      <c r="AM116" s="2">
        <v>697</v>
      </c>
      <c r="AN116">
        <v>4</v>
      </c>
      <c r="AP116">
        <v>4</v>
      </c>
      <c r="AQ116">
        <v>0</v>
      </c>
      <c r="AR116">
        <v>0</v>
      </c>
      <c r="AS116">
        <v>0</v>
      </c>
      <c r="AT116">
        <v>0</v>
      </c>
      <c r="AU116">
        <v>4</v>
      </c>
      <c r="AV116">
        <v>0</v>
      </c>
      <c r="AW116">
        <v>0</v>
      </c>
      <c r="AX116">
        <v>0</v>
      </c>
      <c r="AY116">
        <v>0</v>
      </c>
      <c r="BA116">
        <v>0</v>
      </c>
      <c r="BD116">
        <v>522</v>
      </c>
      <c r="BF116">
        <v>171</v>
      </c>
      <c r="BG116">
        <v>0</v>
      </c>
      <c r="BI116">
        <v>171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53</v>
      </c>
      <c r="BR116" s="2">
        <v>0</v>
      </c>
      <c r="BS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F116">
        <v>0</v>
      </c>
      <c r="CI116">
        <v>0</v>
      </c>
      <c r="CK116">
        <v>0</v>
      </c>
      <c r="CL116">
        <v>0</v>
      </c>
      <c r="CN116">
        <v>0</v>
      </c>
      <c r="CO116">
        <v>0</v>
      </c>
      <c r="CP116">
        <v>0</v>
      </c>
      <c r="CQ116">
        <v>0</v>
      </c>
      <c r="CR116">
        <v>0</v>
      </c>
      <c r="CS116">
        <v>0</v>
      </c>
      <c r="CT116">
        <v>0</v>
      </c>
      <c r="CU116">
        <v>0</v>
      </c>
      <c r="CW116" s="2">
        <v>7</v>
      </c>
      <c r="CX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0</v>
      </c>
      <c r="DF116">
        <v>0</v>
      </c>
      <c r="DG116">
        <v>0</v>
      </c>
      <c r="DH116">
        <v>0</v>
      </c>
      <c r="DI116">
        <v>0</v>
      </c>
      <c r="DK116">
        <v>0</v>
      </c>
      <c r="DN116">
        <v>0</v>
      </c>
      <c r="DP116">
        <v>7</v>
      </c>
      <c r="DQ116">
        <v>0</v>
      </c>
      <c r="DS116">
        <v>7</v>
      </c>
      <c r="DT116">
        <v>0</v>
      </c>
      <c r="DU116">
        <v>0</v>
      </c>
      <c r="DV116">
        <v>0</v>
      </c>
      <c r="DW116">
        <v>0</v>
      </c>
      <c r="DX116">
        <v>0</v>
      </c>
      <c r="DY116">
        <v>0</v>
      </c>
      <c r="DZ116">
        <v>0</v>
      </c>
    </row>
    <row r="117" spans="1:130" ht="14.45" x14ac:dyDescent="0.3">
      <c r="AM117" s="2">
        <f>SUM(AM112:AM116)</f>
        <v>23678</v>
      </c>
      <c r="BR117" s="2">
        <f>SUM(BR112:BR116)</f>
        <v>2329</v>
      </c>
      <c r="CW117" s="2">
        <f>SUM(CW112:CW116)</f>
        <v>13788</v>
      </c>
    </row>
    <row r="120" spans="1:130" ht="14.45" x14ac:dyDescent="0.3">
      <c r="A120" t="s">
        <v>176</v>
      </c>
    </row>
    <row r="121" spans="1:130" ht="14.45" x14ac:dyDescent="0.3">
      <c r="A121">
        <v>22597</v>
      </c>
      <c r="B121">
        <v>10050</v>
      </c>
      <c r="C121">
        <v>662369</v>
      </c>
      <c r="D121">
        <v>2976396</v>
      </c>
      <c r="E121" t="s">
        <v>133</v>
      </c>
      <c r="F121" t="s">
        <v>134</v>
      </c>
      <c r="G121" t="s">
        <v>135</v>
      </c>
      <c r="H121">
        <v>93257</v>
      </c>
      <c r="I121" s="4">
        <v>39721</v>
      </c>
      <c r="J121" s="4">
        <v>43510</v>
      </c>
      <c r="K121" t="s">
        <v>136</v>
      </c>
      <c r="L121" t="s">
        <v>137</v>
      </c>
      <c r="M121" t="s">
        <v>138</v>
      </c>
      <c r="N121">
        <v>23</v>
      </c>
      <c r="O121">
        <v>0</v>
      </c>
      <c r="P121">
        <v>0</v>
      </c>
      <c r="Q121">
        <v>4</v>
      </c>
      <c r="R121">
        <v>0</v>
      </c>
      <c r="S121" t="s">
        <v>139</v>
      </c>
      <c r="T121">
        <v>47300</v>
      </c>
      <c r="U121" t="s">
        <v>140</v>
      </c>
      <c r="V121" s="4">
        <v>28509</v>
      </c>
      <c r="W121" s="4">
        <v>28509</v>
      </c>
      <c r="X121" s="4">
        <v>41957</v>
      </c>
      <c r="Y121" t="s">
        <v>141</v>
      </c>
      <c r="Z121">
        <v>0</v>
      </c>
      <c r="AA121">
        <v>0</v>
      </c>
      <c r="AB121" t="s">
        <v>142</v>
      </c>
      <c r="AC121" t="s">
        <v>162</v>
      </c>
      <c r="AD121" t="s">
        <v>144</v>
      </c>
      <c r="AE121" t="s">
        <v>145</v>
      </c>
      <c r="AF121" t="s">
        <v>146</v>
      </c>
      <c r="AG121" t="s">
        <v>144</v>
      </c>
      <c r="AH121" t="s">
        <v>147</v>
      </c>
      <c r="AI121" t="s">
        <v>147</v>
      </c>
      <c r="AJ121">
        <v>0</v>
      </c>
      <c r="AK121">
        <v>1</v>
      </c>
      <c r="AL121" t="s">
        <v>148</v>
      </c>
      <c r="AM121" s="2">
        <v>7654</v>
      </c>
      <c r="AN121">
        <v>3698</v>
      </c>
      <c r="AO121">
        <v>0</v>
      </c>
      <c r="AP121">
        <v>3698</v>
      </c>
      <c r="AQ121">
        <v>489</v>
      </c>
      <c r="AR121">
        <v>0</v>
      </c>
      <c r="AS121">
        <v>489</v>
      </c>
      <c r="AT121">
        <v>0</v>
      </c>
      <c r="AU121">
        <v>1359</v>
      </c>
      <c r="AV121">
        <v>0</v>
      </c>
      <c r="AW121">
        <v>1850</v>
      </c>
      <c r="AX121">
        <v>1764</v>
      </c>
      <c r="AY121">
        <v>86</v>
      </c>
      <c r="BA121">
        <v>0</v>
      </c>
      <c r="BB121">
        <v>0</v>
      </c>
      <c r="BD121">
        <v>2573</v>
      </c>
      <c r="BE121">
        <v>0</v>
      </c>
      <c r="BF121">
        <v>1013</v>
      </c>
      <c r="BG121">
        <v>0</v>
      </c>
      <c r="BI121">
        <v>1013</v>
      </c>
      <c r="BJ121">
        <v>0</v>
      </c>
      <c r="BK121">
        <v>0</v>
      </c>
      <c r="BL121">
        <v>370</v>
      </c>
      <c r="BM121">
        <v>0</v>
      </c>
      <c r="BN121">
        <v>0</v>
      </c>
      <c r="BO121">
        <v>0</v>
      </c>
      <c r="BP121">
        <v>117</v>
      </c>
      <c r="BR121" s="2">
        <v>6365</v>
      </c>
      <c r="BS121">
        <v>6365</v>
      </c>
      <c r="BT121">
        <v>0</v>
      </c>
      <c r="BU121">
        <v>6365</v>
      </c>
      <c r="BV121">
        <v>6365</v>
      </c>
      <c r="BW121">
        <v>6365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0</v>
      </c>
      <c r="CD121">
        <v>0</v>
      </c>
      <c r="CF121">
        <v>0</v>
      </c>
      <c r="CG121">
        <v>0</v>
      </c>
      <c r="CI121">
        <v>0</v>
      </c>
      <c r="CJ121">
        <v>0</v>
      </c>
      <c r="CK121">
        <v>0</v>
      </c>
      <c r="CL121">
        <v>0</v>
      </c>
      <c r="CN121">
        <v>0</v>
      </c>
      <c r="CO121">
        <v>0</v>
      </c>
      <c r="CP121">
        <v>0</v>
      </c>
      <c r="CQ121">
        <v>0</v>
      </c>
      <c r="CR121">
        <v>0</v>
      </c>
      <c r="CS121">
        <v>0</v>
      </c>
      <c r="CT121">
        <v>0</v>
      </c>
      <c r="CU121">
        <v>0</v>
      </c>
      <c r="CW121" s="2">
        <v>14307</v>
      </c>
      <c r="CX121">
        <v>11801</v>
      </c>
      <c r="CY121">
        <v>0</v>
      </c>
      <c r="CZ121">
        <v>11801</v>
      </c>
      <c r="DA121">
        <v>8481</v>
      </c>
      <c r="DB121">
        <v>2048</v>
      </c>
      <c r="DC121">
        <v>6433</v>
      </c>
      <c r="DD121">
        <v>0</v>
      </c>
      <c r="DE121">
        <v>1815</v>
      </c>
      <c r="DF121">
        <v>32</v>
      </c>
      <c r="DG121">
        <v>1473</v>
      </c>
      <c r="DH121">
        <v>375</v>
      </c>
      <c r="DI121">
        <v>1098</v>
      </c>
      <c r="DK121">
        <v>0</v>
      </c>
      <c r="DL121">
        <v>0</v>
      </c>
      <c r="DN121">
        <v>1611</v>
      </c>
      <c r="DO121">
        <v>0</v>
      </c>
      <c r="DP121">
        <v>453</v>
      </c>
      <c r="DQ121">
        <v>0</v>
      </c>
      <c r="DS121">
        <v>453</v>
      </c>
      <c r="DT121">
        <v>0</v>
      </c>
      <c r="DU121">
        <v>0</v>
      </c>
      <c r="DV121">
        <v>442</v>
      </c>
      <c r="DW121">
        <v>0</v>
      </c>
      <c r="DX121">
        <v>0</v>
      </c>
      <c r="DY121">
        <v>0</v>
      </c>
      <c r="DZ121">
        <v>1088</v>
      </c>
    </row>
    <row r="122" spans="1:130" ht="14.45" x14ac:dyDescent="0.3">
      <c r="A122">
        <v>25870</v>
      </c>
      <c r="B122">
        <v>0</v>
      </c>
      <c r="C122">
        <v>803461</v>
      </c>
      <c r="D122">
        <v>0</v>
      </c>
      <c r="E122" t="s">
        <v>153</v>
      </c>
      <c r="F122" t="s">
        <v>134</v>
      </c>
      <c r="G122" t="s">
        <v>135</v>
      </c>
      <c r="H122">
        <v>93257</v>
      </c>
      <c r="I122" s="4">
        <v>39721</v>
      </c>
      <c r="J122" s="4">
        <v>43510</v>
      </c>
      <c r="K122" t="s">
        <v>136</v>
      </c>
      <c r="L122" t="s">
        <v>154</v>
      </c>
      <c r="N122">
        <v>21</v>
      </c>
      <c r="O122">
        <v>0</v>
      </c>
      <c r="P122">
        <v>0</v>
      </c>
      <c r="Q122">
        <v>6</v>
      </c>
      <c r="R122">
        <v>0</v>
      </c>
      <c r="S122" t="s">
        <v>139</v>
      </c>
      <c r="T122">
        <v>47300</v>
      </c>
      <c r="U122" t="s">
        <v>140</v>
      </c>
      <c r="V122" s="4">
        <v>9322</v>
      </c>
      <c r="W122" s="4">
        <v>31033</v>
      </c>
      <c r="X122" s="4">
        <v>40224</v>
      </c>
      <c r="Y122" t="s">
        <v>141</v>
      </c>
      <c r="Z122">
        <v>0</v>
      </c>
      <c r="AA122">
        <v>0</v>
      </c>
      <c r="AB122" t="s">
        <v>142</v>
      </c>
      <c r="AC122" t="s">
        <v>162</v>
      </c>
      <c r="AD122" t="s">
        <v>144</v>
      </c>
      <c r="AE122" t="s">
        <v>145</v>
      </c>
      <c r="AF122" t="s">
        <v>146</v>
      </c>
      <c r="AG122" t="s">
        <v>144</v>
      </c>
      <c r="AH122" t="s">
        <v>147</v>
      </c>
      <c r="AI122" t="s">
        <v>147</v>
      </c>
      <c r="AJ122">
        <v>0</v>
      </c>
      <c r="AK122">
        <v>0</v>
      </c>
      <c r="AM122" s="2">
        <v>10622</v>
      </c>
      <c r="AN122">
        <v>184</v>
      </c>
      <c r="AP122">
        <v>184</v>
      </c>
      <c r="AQ122">
        <v>0</v>
      </c>
      <c r="AR122">
        <v>0</v>
      </c>
      <c r="AS122">
        <v>0</v>
      </c>
      <c r="AT122">
        <v>0</v>
      </c>
      <c r="AU122">
        <v>98</v>
      </c>
      <c r="AV122">
        <v>0</v>
      </c>
      <c r="AW122">
        <v>86</v>
      </c>
      <c r="AX122">
        <v>0</v>
      </c>
      <c r="AY122">
        <v>86</v>
      </c>
      <c r="BA122">
        <v>0</v>
      </c>
      <c r="BD122">
        <v>0</v>
      </c>
      <c r="BF122">
        <v>10438</v>
      </c>
      <c r="BG122">
        <v>0</v>
      </c>
      <c r="BI122">
        <v>10438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R122" s="2">
        <v>2442</v>
      </c>
      <c r="BS122">
        <v>1</v>
      </c>
      <c r="BU122">
        <v>1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1</v>
      </c>
      <c r="CB122">
        <v>0</v>
      </c>
      <c r="CC122">
        <v>0</v>
      </c>
      <c r="CD122">
        <v>0</v>
      </c>
      <c r="CF122">
        <v>0</v>
      </c>
      <c r="CI122">
        <v>0</v>
      </c>
      <c r="CK122">
        <v>2441</v>
      </c>
      <c r="CL122">
        <v>0</v>
      </c>
      <c r="CN122">
        <v>2441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W122" s="2">
        <v>64</v>
      </c>
      <c r="CX122">
        <v>64</v>
      </c>
      <c r="CZ122">
        <v>64</v>
      </c>
      <c r="DA122">
        <v>0</v>
      </c>
      <c r="DB122">
        <v>0</v>
      </c>
      <c r="DC122">
        <v>0</v>
      </c>
      <c r="DD122">
        <v>0</v>
      </c>
      <c r="DE122">
        <v>55</v>
      </c>
      <c r="DF122">
        <v>0</v>
      </c>
      <c r="DG122">
        <v>9</v>
      </c>
      <c r="DH122">
        <v>0</v>
      </c>
      <c r="DI122">
        <v>9</v>
      </c>
      <c r="DK122">
        <v>0</v>
      </c>
      <c r="DN122">
        <v>0</v>
      </c>
      <c r="DP122">
        <v>0</v>
      </c>
      <c r="DQ122">
        <v>0</v>
      </c>
      <c r="DS122">
        <v>0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0</v>
      </c>
    </row>
    <row r="123" spans="1:130" ht="14.45" x14ac:dyDescent="0.3">
      <c r="A123">
        <v>58728</v>
      </c>
      <c r="B123">
        <v>0</v>
      </c>
      <c r="C123">
        <v>3750650</v>
      </c>
      <c r="D123">
        <v>0</v>
      </c>
      <c r="E123" t="s">
        <v>173</v>
      </c>
      <c r="F123" t="s">
        <v>150</v>
      </c>
      <c r="G123" t="s">
        <v>135</v>
      </c>
      <c r="H123">
        <v>93291</v>
      </c>
      <c r="I123" s="4">
        <v>39721</v>
      </c>
      <c r="J123" s="4">
        <v>43510</v>
      </c>
      <c r="K123" t="s">
        <v>136</v>
      </c>
      <c r="L123" t="s">
        <v>174</v>
      </c>
      <c r="N123">
        <v>2</v>
      </c>
      <c r="O123">
        <v>0</v>
      </c>
      <c r="P123">
        <v>0</v>
      </c>
      <c r="Q123">
        <v>7</v>
      </c>
      <c r="R123">
        <v>0</v>
      </c>
      <c r="S123" t="s">
        <v>139</v>
      </c>
      <c r="T123">
        <v>47300</v>
      </c>
      <c r="U123" t="s">
        <v>140</v>
      </c>
      <c r="V123" s="4">
        <v>39587</v>
      </c>
      <c r="W123" s="4">
        <v>39587</v>
      </c>
      <c r="X123" s="4">
        <v>41168</v>
      </c>
      <c r="Y123" t="s">
        <v>141</v>
      </c>
      <c r="Z123">
        <v>0</v>
      </c>
      <c r="AA123">
        <v>0</v>
      </c>
      <c r="AB123" t="s">
        <v>142</v>
      </c>
      <c r="AC123" t="s">
        <v>162</v>
      </c>
      <c r="AD123" t="s">
        <v>144</v>
      </c>
      <c r="AE123" t="s">
        <v>145</v>
      </c>
      <c r="AF123" t="s">
        <v>146</v>
      </c>
      <c r="AG123" t="s">
        <v>144</v>
      </c>
      <c r="AH123" t="s">
        <v>147</v>
      </c>
      <c r="AI123" t="s">
        <v>147</v>
      </c>
      <c r="AJ123">
        <v>0</v>
      </c>
      <c r="AK123">
        <v>1</v>
      </c>
      <c r="AL123" t="s">
        <v>175</v>
      </c>
      <c r="AM123" s="2">
        <v>0</v>
      </c>
      <c r="AN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BA123">
        <v>0</v>
      </c>
      <c r="BD123">
        <v>0</v>
      </c>
      <c r="BF123">
        <v>0</v>
      </c>
      <c r="BG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R123" s="2">
        <v>0</v>
      </c>
      <c r="BS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0</v>
      </c>
      <c r="CA123">
        <v>0</v>
      </c>
      <c r="CB123">
        <v>0</v>
      </c>
      <c r="CC123">
        <v>0</v>
      </c>
      <c r="CD123">
        <v>0</v>
      </c>
      <c r="CF123">
        <v>0</v>
      </c>
      <c r="CI123">
        <v>0</v>
      </c>
      <c r="CK123">
        <v>0</v>
      </c>
      <c r="CL123">
        <v>0</v>
      </c>
      <c r="CN123">
        <v>0</v>
      </c>
      <c r="CO123">
        <v>0</v>
      </c>
      <c r="CP123">
        <v>0</v>
      </c>
      <c r="CQ123">
        <v>0</v>
      </c>
      <c r="CR123">
        <v>0</v>
      </c>
      <c r="CS123">
        <v>0</v>
      </c>
      <c r="CT123">
        <v>0</v>
      </c>
      <c r="CU123">
        <v>0</v>
      </c>
      <c r="CW123" s="2">
        <v>0</v>
      </c>
      <c r="CX123">
        <v>0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K123">
        <v>0</v>
      </c>
      <c r="DN123">
        <v>0</v>
      </c>
      <c r="DP123">
        <v>0</v>
      </c>
      <c r="DQ123">
        <v>0</v>
      </c>
      <c r="DS123">
        <v>0</v>
      </c>
      <c r="DT123">
        <v>0</v>
      </c>
      <c r="DU123">
        <v>0</v>
      </c>
      <c r="DV123">
        <v>0</v>
      </c>
      <c r="DW123">
        <v>0</v>
      </c>
      <c r="DX123">
        <v>0</v>
      </c>
      <c r="DY123">
        <v>0</v>
      </c>
      <c r="DZ123">
        <v>0</v>
      </c>
    </row>
    <row r="124" spans="1:130" ht="14.45" x14ac:dyDescent="0.3">
      <c r="A124">
        <v>34156</v>
      </c>
      <c r="B124">
        <v>14783</v>
      </c>
      <c r="C124">
        <v>2446152</v>
      </c>
      <c r="D124">
        <v>3139424</v>
      </c>
      <c r="E124" t="s">
        <v>159</v>
      </c>
      <c r="F124" t="s">
        <v>150</v>
      </c>
      <c r="G124" t="s">
        <v>135</v>
      </c>
      <c r="H124">
        <v>93279</v>
      </c>
      <c r="I124" s="4">
        <v>39721</v>
      </c>
      <c r="J124" s="4">
        <v>43510</v>
      </c>
      <c r="K124" t="s">
        <v>136</v>
      </c>
      <c r="L124" t="s">
        <v>151</v>
      </c>
      <c r="M124" t="s">
        <v>152</v>
      </c>
      <c r="N124">
        <v>5</v>
      </c>
      <c r="O124">
        <v>0</v>
      </c>
      <c r="P124">
        <v>0</v>
      </c>
      <c r="Q124">
        <v>4</v>
      </c>
      <c r="R124">
        <v>0</v>
      </c>
      <c r="S124" t="s">
        <v>139</v>
      </c>
      <c r="T124">
        <v>47300</v>
      </c>
      <c r="U124" t="s">
        <v>140</v>
      </c>
      <c r="V124" s="4">
        <v>35163</v>
      </c>
      <c r="W124" s="4">
        <v>35163</v>
      </c>
      <c r="X124" s="4">
        <v>40196</v>
      </c>
      <c r="Y124" t="s">
        <v>141</v>
      </c>
      <c r="Z124">
        <v>0</v>
      </c>
      <c r="AA124">
        <v>0</v>
      </c>
      <c r="AB124" t="s">
        <v>142</v>
      </c>
      <c r="AC124" t="s">
        <v>162</v>
      </c>
      <c r="AD124" t="s">
        <v>144</v>
      </c>
      <c r="AE124" t="s">
        <v>145</v>
      </c>
      <c r="AF124" t="s">
        <v>146</v>
      </c>
      <c r="AG124" t="s">
        <v>144</v>
      </c>
      <c r="AH124" t="s">
        <v>147</v>
      </c>
      <c r="AI124" t="s">
        <v>147</v>
      </c>
      <c r="AJ124">
        <v>0</v>
      </c>
      <c r="AK124">
        <v>1</v>
      </c>
      <c r="AM124" s="2">
        <v>33</v>
      </c>
      <c r="AN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BA124">
        <v>0</v>
      </c>
      <c r="BD124">
        <v>33</v>
      </c>
      <c r="BF124">
        <v>0</v>
      </c>
      <c r="BG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R124" s="2">
        <v>0</v>
      </c>
      <c r="BS124">
        <v>0</v>
      </c>
      <c r="BU124">
        <v>0</v>
      </c>
      <c r="BV124">
        <v>0</v>
      </c>
      <c r="BW124">
        <v>0</v>
      </c>
      <c r="BX124">
        <v>0</v>
      </c>
      <c r="BY124">
        <v>0</v>
      </c>
      <c r="BZ124">
        <v>0</v>
      </c>
      <c r="CA124">
        <v>0</v>
      </c>
      <c r="CB124">
        <v>0</v>
      </c>
      <c r="CC124">
        <v>0</v>
      </c>
      <c r="CD124">
        <v>0</v>
      </c>
      <c r="CF124">
        <v>0</v>
      </c>
      <c r="CI124">
        <v>0</v>
      </c>
      <c r="CK124">
        <v>0</v>
      </c>
      <c r="CL124">
        <v>0</v>
      </c>
      <c r="CN124">
        <v>0</v>
      </c>
      <c r="CO124">
        <v>0</v>
      </c>
      <c r="CP124">
        <v>0</v>
      </c>
      <c r="CQ124">
        <v>0</v>
      </c>
      <c r="CR124">
        <v>0</v>
      </c>
      <c r="CS124">
        <v>0</v>
      </c>
      <c r="CT124">
        <v>0</v>
      </c>
      <c r="CU124">
        <v>0</v>
      </c>
      <c r="CW124" s="2">
        <v>2953</v>
      </c>
      <c r="CX124">
        <v>2918</v>
      </c>
      <c r="CZ124">
        <v>2918</v>
      </c>
      <c r="DA124">
        <v>2918</v>
      </c>
      <c r="DB124">
        <v>1220</v>
      </c>
      <c r="DC124">
        <v>1698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K124">
        <v>0</v>
      </c>
      <c r="DN124">
        <v>35</v>
      </c>
      <c r="DP124">
        <v>0</v>
      </c>
      <c r="DQ124">
        <v>0</v>
      </c>
      <c r="DS124">
        <v>0</v>
      </c>
      <c r="DT124">
        <v>0</v>
      </c>
      <c r="DU124">
        <v>0</v>
      </c>
      <c r="DV124">
        <v>0</v>
      </c>
      <c r="DW124">
        <v>0</v>
      </c>
      <c r="DX124">
        <v>0</v>
      </c>
      <c r="DY124">
        <v>0</v>
      </c>
      <c r="DZ124">
        <v>0</v>
      </c>
    </row>
    <row r="125" spans="1:130" ht="14.45" x14ac:dyDescent="0.3">
      <c r="A125">
        <v>22496</v>
      </c>
      <c r="B125">
        <v>9821</v>
      </c>
      <c r="C125">
        <v>277567</v>
      </c>
      <c r="D125">
        <v>0</v>
      </c>
      <c r="E125" t="s">
        <v>155</v>
      </c>
      <c r="F125" t="s">
        <v>150</v>
      </c>
      <c r="G125" t="s">
        <v>135</v>
      </c>
      <c r="H125">
        <v>93291</v>
      </c>
      <c r="I125" s="4">
        <v>39721</v>
      </c>
      <c r="J125" s="4">
        <v>43510</v>
      </c>
      <c r="K125" t="s">
        <v>136</v>
      </c>
      <c r="L125" t="s">
        <v>156</v>
      </c>
      <c r="N125">
        <v>5</v>
      </c>
      <c r="O125">
        <v>0</v>
      </c>
      <c r="P125">
        <v>0</v>
      </c>
      <c r="Q125">
        <v>4</v>
      </c>
      <c r="R125">
        <v>0</v>
      </c>
      <c r="S125" t="s">
        <v>139</v>
      </c>
      <c r="T125">
        <v>47300</v>
      </c>
      <c r="U125" t="s">
        <v>140</v>
      </c>
      <c r="V125" s="4">
        <v>28338</v>
      </c>
      <c r="W125" s="4">
        <v>28338</v>
      </c>
      <c r="X125" s="4">
        <v>41455</v>
      </c>
      <c r="Y125" t="s">
        <v>141</v>
      </c>
      <c r="Z125">
        <v>0</v>
      </c>
      <c r="AA125">
        <v>0</v>
      </c>
      <c r="AB125" t="s">
        <v>142</v>
      </c>
      <c r="AC125" t="s">
        <v>162</v>
      </c>
      <c r="AD125" t="s">
        <v>144</v>
      </c>
      <c r="AE125" t="s">
        <v>145</v>
      </c>
      <c r="AF125" t="s">
        <v>146</v>
      </c>
      <c r="AG125" t="s">
        <v>144</v>
      </c>
      <c r="AH125" t="s">
        <v>147</v>
      </c>
      <c r="AI125" t="s">
        <v>147</v>
      </c>
      <c r="AJ125">
        <v>0</v>
      </c>
      <c r="AK125">
        <v>1</v>
      </c>
      <c r="AM125" s="2">
        <v>715</v>
      </c>
      <c r="AN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BA125">
        <v>0</v>
      </c>
      <c r="BD125">
        <v>653</v>
      </c>
      <c r="BF125">
        <v>62</v>
      </c>
      <c r="BG125">
        <v>0</v>
      </c>
      <c r="BI125">
        <v>62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81</v>
      </c>
      <c r="BR125" s="2">
        <v>0</v>
      </c>
      <c r="BS125">
        <v>0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0</v>
      </c>
      <c r="CA125">
        <v>0</v>
      </c>
      <c r="CB125">
        <v>0</v>
      </c>
      <c r="CC125">
        <v>0</v>
      </c>
      <c r="CD125">
        <v>0</v>
      </c>
      <c r="CF125">
        <v>0</v>
      </c>
      <c r="CI125">
        <v>0</v>
      </c>
      <c r="CK125">
        <v>0</v>
      </c>
      <c r="CL125">
        <v>0</v>
      </c>
      <c r="CN125">
        <v>0</v>
      </c>
      <c r="CO125">
        <v>0</v>
      </c>
      <c r="CP125">
        <v>0</v>
      </c>
      <c r="CQ125">
        <v>0</v>
      </c>
      <c r="CR125">
        <v>0</v>
      </c>
      <c r="CS125">
        <v>0</v>
      </c>
      <c r="CT125">
        <v>0</v>
      </c>
      <c r="CU125">
        <v>0</v>
      </c>
      <c r="CW125" s="2">
        <v>1156</v>
      </c>
      <c r="CX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K125">
        <v>0</v>
      </c>
      <c r="DN125">
        <v>1149</v>
      </c>
      <c r="DP125">
        <v>7</v>
      </c>
      <c r="DQ125">
        <v>0</v>
      </c>
      <c r="DS125">
        <v>7</v>
      </c>
      <c r="DT125">
        <v>0</v>
      </c>
      <c r="DU125">
        <v>0</v>
      </c>
      <c r="DV125">
        <v>0</v>
      </c>
      <c r="DW125">
        <v>0</v>
      </c>
      <c r="DX125">
        <v>0</v>
      </c>
      <c r="DY125">
        <v>0</v>
      </c>
      <c r="DZ125">
        <v>1065</v>
      </c>
    </row>
    <row r="126" spans="1:130" ht="14.45" x14ac:dyDescent="0.3">
      <c r="AM126" s="2">
        <f>SUM(AM121:AM125)</f>
        <v>19024</v>
      </c>
      <c r="BR126" s="2">
        <f>SUM(BR121:BR125)</f>
        <v>8807</v>
      </c>
      <c r="CW126" s="2">
        <f>SUM(CW121:CW125)</f>
        <v>18480</v>
      </c>
    </row>
    <row r="129" spans="1:130" ht="14.45" x14ac:dyDescent="0.3">
      <c r="A129" t="s">
        <v>177</v>
      </c>
    </row>
    <row r="130" spans="1:130" ht="14.45" x14ac:dyDescent="0.3">
      <c r="A130">
        <v>22597</v>
      </c>
      <c r="B130">
        <v>10050</v>
      </c>
      <c r="C130">
        <v>662369</v>
      </c>
      <c r="D130">
        <v>2976396</v>
      </c>
      <c r="E130" t="s">
        <v>133</v>
      </c>
      <c r="F130" t="s">
        <v>134</v>
      </c>
      <c r="G130" t="s">
        <v>135</v>
      </c>
      <c r="H130">
        <v>93257</v>
      </c>
      <c r="I130" s="4">
        <v>39813</v>
      </c>
      <c r="J130" s="4">
        <v>43510</v>
      </c>
      <c r="K130" t="s">
        <v>136</v>
      </c>
      <c r="L130" t="s">
        <v>137</v>
      </c>
      <c r="M130" t="s">
        <v>138</v>
      </c>
      <c r="N130">
        <v>24</v>
      </c>
      <c r="O130">
        <v>0</v>
      </c>
      <c r="P130">
        <v>0</v>
      </c>
      <c r="Q130">
        <v>4</v>
      </c>
      <c r="R130">
        <v>0</v>
      </c>
      <c r="S130" t="s">
        <v>139</v>
      </c>
      <c r="T130">
        <v>47300</v>
      </c>
      <c r="U130" t="s">
        <v>140</v>
      </c>
      <c r="V130" s="4">
        <v>28509</v>
      </c>
      <c r="W130" s="4">
        <v>28509</v>
      </c>
      <c r="X130" s="4">
        <v>41957</v>
      </c>
      <c r="Y130" t="s">
        <v>141</v>
      </c>
      <c r="Z130">
        <v>0</v>
      </c>
      <c r="AA130">
        <v>0</v>
      </c>
      <c r="AB130" t="s">
        <v>142</v>
      </c>
      <c r="AC130" t="s">
        <v>162</v>
      </c>
      <c r="AD130" t="s">
        <v>144</v>
      </c>
      <c r="AE130" t="s">
        <v>145</v>
      </c>
      <c r="AF130" t="s">
        <v>146</v>
      </c>
      <c r="AG130" t="s">
        <v>144</v>
      </c>
      <c r="AH130" t="s">
        <v>147</v>
      </c>
      <c r="AI130" t="s">
        <v>147</v>
      </c>
      <c r="AJ130">
        <v>0</v>
      </c>
      <c r="AK130">
        <v>1</v>
      </c>
      <c r="AL130" t="s">
        <v>148</v>
      </c>
      <c r="AM130" s="2">
        <v>22961</v>
      </c>
      <c r="AN130">
        <v>17527</v>
      </c>
      <c r="AO130">
        <v>0</v>
      </c>
      <c r="AP130">
        <v>17527</v>
      </c>
      <c r="AQ130">
        <v>3153</v>
      </c>
      <c r="AR130">
        <v>1209</v>
      </c>
      <c r="AS130">
        <v>1944</v>
      </c>
      <c r="AT130">
        <v>0</v>
      </c>
      <c r="AU130">
        <v>1605</v>
      </c>
      <c r="AV130">
        <v>0</v>
      </c>
      <c r="AW130">
        <v>12769</v>
      </c>
      <c r="AX130">
        <v>12733</v>
      </c>
      <c r="AY130">
        <v>36</v>
      </c>
      <c r="BA130">
        <v>0</v>
      </c>
      <c r="BB130">
        <v>0</v>
      </c>
      <c r="BD130">
        <v>3935</v>
      </c>
      <c r="BE130">
        <v>0</v>
      </c>
      <c r="BF130">
        <v>886</v>
      </c>
      <c r="BG130">
        <v>0</v>
      </c>
      <c r="BI130">
        <v>886</v>
      </c>
      <c r="BJ130">
        <v>0</v>
      </c>
      <c r="BK130">
        <v>0</v>
      </c>
      <c r="BL130">
        <v>613</v>
      </c>
      <c r="BM130">
        <v>0</v>
      </c>
      <c r="BN130">
        <v>0</v>
      </c>
      <c r="BO130">
        <v>0</v>
      </c>
      <c r="BP130">
        <v>1230</v>
      </c>
      <c r="BR130" s="2">
        <v>71</v>
      </c>
      <c r="BS130">
        <v>0</v>
      </c>
      <c r="BT130">
        <v>0</v>
      </c>
      <c r="BU130">
        <v>0</v>
      </c>
      <c r="BV130">
        <v>0</v>
      </c>
      <c r="BW130">
        <v>0</v>
      </c>
      <c r="BX130">
        <v>0</v>
      </c>
      <c r="BY130">
        <v>0</v>
      </c>
      <c r="BZ130">
        <v>0</v>
      </c>
      <c r="CA130">
        <v>0</v>
      </c>
      <c r="CB130">
        <v>0</v>
      </c>
      <c r="CC130">
        <v>0</v>
      </c>
      <c r="CD130">
        <v>0</v>
      </c>
      <c r="CF130">
        <v>0</v>
      </c>
      <c r="CG130">
        <v>0</v>
      </c>
      <c r="CI130">
        <v>0</v>
      </c>
      <c r="CJ130">
        <v>0</v>
      </c>
      <c r="CK130">
        <v>0</v>
      </c>
      <c r="CL130">
        <v>0</v>
      </c>
      <c r="CN130">
        <v>0</v>
      </c>
      <c r="CO130">
        <v>0</v>
      </c>
      <c r="CP130">
        <v>0</v>
      </c>
      <c r="CQ130">
        <v>71</v>
      </c>
      <c r="CR130">
        <v>0</v>
      </c>
      <c r="CS130">
        <v>0</v>
      </c>
      <c r="CT130">
        <v>0</v>
      </c>
      <c r="CU130">
        <v>0</v>
      </c>
      <c r="CW130" s="2">
        <v>29785</v>
      </c>
      <c r="CX130">
        <v>27392</v>
      </c>
      <c r="CY130">
        <v>0</v>
      </c>
      <c r="CZ130">
        <v>27392</v>
      </c>
      <c r="DA130">
        <v>23899</v>
      </c>
      <c r="DB130">
        <v>4809</v>
      </c>
      <c r="DC130">
        <v>19090</v>
      </c>
      <c r="DD130">
        <v>42</v>
      </c>
      <c r="DE130">
        <v>2290</v>
      </c>
      <c r="DF130">
        <v>628</v>
      </c>
      <c r="DG130">
        <v>533</v>
      </c>
      <c r="DH130">
        <v>455</v>
      </c>
      <c r="DI130">
        <v>78</v>
      </c>
      <c r="DK130">
        <v>0</v>
      </c>
      <c r="DL130">
        <v>0</v>
      </c>
      <c r="DN130">
        <v>1633</v>
      </c>
      <c r="DO130">
        <v>0</v>
      </c>
      <c r="DP130">
        <v>391</v>
      </c>
      <c r="DQ130">
        <v>0</v>
      </c>
      <c r="DS130">
        <v>391</v>
      </c>
      <c r="DT130">
        <v>0</v>
      </c>
      <c r="DU130">
        <v>0</v>
      </c>
      <c r="DV130">
        <v>369</v>
      </c>
      <c r="DW130">
        <v>0</v>
      </c>
      <c r="DX130">
        <v>0</v>
      </c>
      <c r="DY130">
        <v>0</v>
      </c>
      <c r="DZ130">
        <v>862</v>
      </c>
    </row>
    <row r="131" spans="1:130" ht="14.45" x14ac:dyDescent="0.3">
      <c r="A131">
        <v>25870</v>
      </c>
      <c r="B131">
        <v>0</v>
      </c>
      <c r="C131">
        <v>803461</v>
      </c>
      <c r="D131">
        <v>0</v>
      </c>
      <c r="E131" t="s">
        <v>153</v>
      </c>
      <c r="F131" t="s">
        <v>134</v>
      </c>
      <c r="G131" t="s">
        <v>135</v>
      </c>
      <c r="H131">
        <v>93257</v>
      </c>
      <c r="I131" s="4">
        <v>39813</v>
      </c>
      <c r="J131" s="4">
        <v>43510</v>
      </c>
      <c r="K131" t="s">
        <v>136</v>
      </c>
      <c r="L131" t="s">
        <v>154</v>
      </c>
      <c r="N131">
        <v>21</v>
      </c>
      <c r="O131">
        <v>0</v>
      </c>
      <c r="P131">
        <v>0</v>
      </c>
      <c r="Q131">
        <v>6</v>
      </c>
      <c r="R131">
        <v>0</v>
      </c>
      <c r="S131" t="s">
        <v>139</v>
      </c>
      <c r="T131">
        <v>47300</v>
      </c>
      <c r="U131" t="s">
        <v>140</v>
      </c>
      <c r="V131" s="4">
        <v>9322</v>
      </c>
      <c r="W131" s="4">
        <v>31033</v>
      </c>
      <c r="X131" s="4">
        <v>40224</v>
      </c>
      <c r="Y131" t="s">
        <v>141</v>
      </c>
      <c r="Z131">
        <v>0</v>
      </c>
      <c r="AA131">
        <v>0</v>
      </c>
      <c r="AB131" t="s">
        <v>142</v>
      </c>
      <c r="AC131" t="s">
        <v>162</v>
      </c>
      <c r="AD131" t="s">
        <v>144</v>
      </c>
      <c r="AE131" t="s">
        <v>145</v>
      </c>
      <c r="AF131" t="s">
        <v>146</v>
      </c>
      <c r="AG131" t="s">
        <v>144</v>
      </c>
      <c r="AH131" t="s">
        <v>147</v>
      </c>
      <c r="AI131" t="s">
        <v>147</v>
      </c>
      <c r="AJ131">
        <v>0</v>
      </c>
      <c r="AK131">
        <v>0</v>
      </c>
      <c r="AM131" s="2">
        <v>11496</v>
      </c>
      <c r="AN131">
        <v>198</v>
      </c>
      <c r="AP131">
        <v>198</v>
      </c>
      <c r="AQ131">
        <v>0</v>
      </c>
      <c r="AR131">
        <v>0</v>
      </c>
      <c r="AS131">
        <v>0</v>
      </c>
      <c r="AT131">
        <v>0</v>
      </c>
      <c r="AU131">
        <v>112</v>
      </c>
      <c r="AV131">
        <v>0</v>
      </c>
      <c r="AW131">
        <v>86</v>
      </c>
      <c r="AX131">
        <v>0</v>
      </c>
      <c r="AY131">
        <v>86</v>
      </c>
      <c r="BA131">
        <v>0</v>
      </c>
      <c r="BD131">
        <v>0</v>
      </c>
      <c r="BF131">
        <v>11298</v>
      </c>
      <c r="BG131">
        <v>0</v>
      </c>
      <c r="BI131">
        <v>11298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R131" s="2">
        <v>3205</v>
      </c>
      <c r="BS131">
        <v>0</v>
      </c>
      <c r="BU131">
        <v>0</v>
      </c>
      <c r="BV131">
        <v>0</v>
      </c>
      <c r="BW131">
        <v>0</v>
      </c>
      <c r="BX131">
        <v>0</v>
      </c>
      <c r="BY131">
        <v>0</v>
      </c>
      <c r="BZ131">
        <v>0</v>
      </c>
      <c r="CA131">
        <v>0</v>
      </c>
      <c r="CB131">
        <v>0</v>
      </c>
      <c r="CC131">
        <v>0</v>
      </c>
      <c r="CD131">
        <v>0</v>
      </c>
      <c r="CF131">
        <v>0</v>
      </c>
      <c r="CI131">
        <v>0</v>
      </c>
      <c r="CK131">
        <v>3205</v>
      </c>
      <c r="CL131">
        <v>0</v>
      </c>
      <c r="CN131">
        <v>3205</v>
      </c>
      <c r="CO131">
        <v>0</v>
      </c>
      <c r="CP131">
        <v>0</v>
      </c>
      <c r="CQ131">
        <v>0</v>
      </c>
      <c r="CR131">
        <v>0</v>
      </c>
      <c r="CS131">
        <v>0</v>
      </c>
      <c r="CT131">
        <v>0</v>
      </c>
      <c r="CU131">
        <v>0</v>
      </c>
      <c r="CW131" s="2">
        <v>44</v>
      </c>
      <c r="CX131">
        <v>44</v>
      </c>
      <c r="CZ131">
        <v>44</v>
      </c>
      <c r="DA131">
        <v>0</v>
      </c>
      <c r="DB131">
        <v>0</v>
      </c>
      <c r="DC131">
        <v>0</v>
      </c>
      <c r="DD131">
        <v>0</v>
      </c>
      <c r="DE131">
        <v>36</v>
      </c>
      <c r="DF131">
        <v>0</v>
      </c>
      <c r="DG131">
        <v>8</v>
      </c>
      <c r="DH131">
        <v>0</v>
      </c>
      <c r="DI131">
        <v>8</v>
      </c>
      <c r="DK131">
        <v>0</v>
      </c>
      <c r="DN131">
        <v>0</v>
      </c>
      <c r="DP131">
        <v>0</v>
      </c>
      <c r="DQ131">
        <v>0</v>
      </c>
      <c r="DS131">
        <v>0</v>
      </c>
      <c r="DT131">
        <v>0</v>
      </c>
      <c r="DU131">
        <v>0</v>
      </c>
      <c r="DV131">
        <v>0</v>
      </c>
      <c r="DW131">
        <v>0</v>
      </c>
      <c r="DX131">
        <v>0</v>
      </c>
      <c r="DY131">
        <v>0</v>
      </c>
      <c r="DZ131">
        <v>0</v>
      </c>
    </row>
    <row r="132" spans="1:130" ht="14.45" x14ac:dyDescent="0.3">
      <c r="A132">
        <v>58728</v>
      </c>
      <c r="B132">
        <v>0</v>
      </c>
      <c r="C132">
        <v>3750650</v>
      </c>
      <c r="D132">
        <v>0</v>
      </c>
      <c r="E132" t="s">
        <v>173</v>
      </c>
      <c r="F132" t="s">
        <v>150</v>
      </c>
      <c r="G132" t="s">
        <v>135</v>
      </c>
      <c r="H132">
        <v>93291</v>
      </c>
      <c r="I132" s="4">
        <v>39813</v>
      </c>
      <c r="J132" s="4">
        <v>43510</v>
      </c>
      <c r="K132" t="s">
        <v>136</v>
      </c>
      <c r="L132" t="s">
        <v>174</v>
      </c>
      <c r="N132">
        <v>2</v>
      </c>
      <c r="O132">
        <v>0</v>
      </c>
      <c r="P132">
        <v>0</v>
      </c>
      <c r="Q132">
        <v>4</v>
      </c>
      <c r="R132">
        <v>0</v>
      </c>
      <c r="S132" t="s">
        <v>139</v>
      </c>
      <c r="T132">
        <v>47300</v>
      </c>
      <c r="U132" t="s">
        <v>140</v>
      </c>
      <c r="V132" s="4">
        <v>39587</v>
      </c>
      <c r="W132" s="4">
        <v>39587</v>
      </c>
      <c r="X132" s="4">
        <v>41168</v>
      </c>
      <c r="Y132" t="s">
        <v>141</v>
      </c>
      <c r="Z132">
        <v>0</v>
      </c>
      <c r="AA132">
        <v>0</v>
      </c>
      <c r="AB132" t="s">
        <v>142</v>
      </c>
      <c r="AC132" t="s">
        <v>162</v>
      </c>
      <c r="AD132" t="s">
        <v>144</v>
      </c>
      <c r="AE132" t="s">
        <v>145</v>
      </c>
      <c r="AF132" t="s">
        <v>146</v>
      </c>
      <c r="AG132" t="s">
        <v>144</v>
      </c>
      <c r="AH132" t="s">
        <v>147</v>
      </c>
      <c r="AI132" t="s">
        <v>147</v>
      </c>
      <c r="AJ132">
        <v>0</v>
      </c>
      <c r="AK132">
        <v>1</v>
      </c>
      <c r="AL132" t="s">
        <v>175</v>
      </c>
      <c r="AM132" s="2">
        <v>0</v>
      </c>
      <c r="AN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BA132">
        <v>0</v>
      </c>
      <c r="BD132">
        <v>0</v>
      </c>
      <c r="BF132">
        <v>0</v>
      </c>
      <c r="BG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R132" s="2">
        <v>0</v>
      </c>
      <c r="BS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0</v>
      </c>
      <c r="CB132">
        <v>0</v>
      </c>
      <c r="CC132">
        <v>0</v>
      </c>
      <c r="CD132">
        <v>0</v>
      </c>
      <c r="CF132">
        <v>0</v>
      </c>
      <c r="CI132">
        <v>0</v>
      </c>
      <c r="CK132">
        <v>0</v>
      </c>
      <c r="CL132">
        <v>0</v>
      </c>
      <c r="CN132">
        <v>0</v>
      </c>
      <c r="CO132">
        <v>0</v>
      </c>
      <c r="CP132">
        <v>0</v>
      </c>
      <c r="CQ132">
        <v>0</v>
      </c>
      <c r="CR132">
        <v>0</v>
      </c>
      <c r="CS132">
        <v>0</v>
      </c>
      <c r="CT132">
        <v>0</v>
      </c>
      <c r="CU132">
        <v>0</v>
      </c>
      <c r="CW132" s="2">
        <v>0</v>
      </c>
      <c r="CX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K132">
        <v>0</v>
      </c>
      <c r="DN132">
        <v>0</v>
      </c>
      <c r="DP132">
        <v>0</v>
      </c>
      <c r="DQ132">
        <v>0</v>
      </c>
      <c r="DS132">
        <v>0</v>
      </c>
      <c r="DT132">
        <v>0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0</v>
      </c>
    </row>
    <row r="133" spans="1:130" ht="14.45" x14ac:dyDescent="0.3">
      <c r="A133">
        <v>34156</v>
      </c>
      <c r="B133">
        <v>14783</v>
      </c>
      <c r="C133">
        <v>2446152</v>
      </c>
      <c r="D133">
        <v>3139424</v>
      </c>
      <c r="E133" t="s">
        <v>159</v>
      </c>
      <c r="F133" t="s">
        <v>150</v>
      </c>
      <c r="G133" t="s">
        <v>135</v>
      </c>
      <c r="H133">
        <v>93279</v>
      </c>
      <c r="I133" s="4">
        <v>39813</v>
      </c>
      <c r="J133" s="4">
        <v>43510</v>
      </c>
      <c r="K133" t="s">
        <v>136</v>
      </c>
      <c r="L133" t="s">
        <v>151</v>
      </c>
      <c r="M133" t="s">
        <v>152</v>
      </c>
      <c r="N133">
        <v>5</v>
      </c>
      <c r="O133">
        <v>0</v>
      </c>
      <c r="P133">
        <v>0</v>
      </c>
      <c r="Q133">
        <v>4</v>
      </c>
      <c r="R133">
        <v>0</v>
      </c>
      <c r="S133" t="s">
        <v>139</v>
      </c>
      <c r="T133">
        <v>47300</v>
      </c>
      <c r="U133" t="s">
        <v>140</v>
      </c>
      <c r="V133" s="4">
        <v>35163</v>
      </c>
      <c r="W133" s="4">
        <v>35163</v>
      </c>
      <c r="X133" s="4">
        <v>40196</v>
      </c>
      <c r="Y133" t="s">
        <v>141</v>
      </c>
      <c r="Z133">
        <v>0</v>
      </c>
      <c r="AA133">
        <v>0</v>
      </c>
      <c r="AB133" t="s">
        <v>142</v>
      </c>
      <c r="AC133" t="s">
        <v>162</v>
      </c>
      <c r="AD133" t="s">
        <v>144</v>
      </c>
      <c r="AE133" t="s">
        <v>145</v>
      </c>
      <c r="AF133" t="s">
        <v>146</v>
      </c>
      <c r="AG133" t="s">
        <v>144</v>
      </c>
      <c r="AH133" t="s">
        <v>147</v>
      </c>
      <c r="AI133" t="s">
        <v>147</v>
      </c>
      <c r="AJ133">
        <v>0</v>
      </c>
      <c r="AK133">
        <v>1</v>
      </c>
      <c r="AM133" s="2">
        <v>3135</v>
      </c>
      <c r="AN133">
        <v>164</v>
      </c>
      <c r="AP133">
        <v>164</v>
      </c>
      <c r="AQ133">
        <v>164</v>
      </c>
      <c r="AR133">
        <v>0</v>
      </c>
      <c r="AS133">
        <v>164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BA133">
        <v>0</v>
      </c>
      <c r="BD133">
        <v>2971</v>
      </c>
      <c r="BF133">
        <v>0</v>
      </c>
      <c r="BG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R133" s="2">
        <v>0</v>
      </c>
      <c r="BS133">
        <v>0</v>
      </c>
      <c r="BU133">
        <v>0</v>
      </c>
      <c r="BV133">
        <v>0</v>
      </c>
      <c r="BW133">
        <v>0</v>
      </c>
      <c r="BX133">
        <v>0</v>
      </c>
      <c r="BY133">
        <v>0</v>
      </c>
      <c r="BZ133">
        <v>0</v>
      </c>
      <c r="CA133">
        <v>0</v>
      </c>
      <c r="CB133">
        <v>0</v>
      </c>
      <c r="CC133">
        <v>0</v>
      </c>
      <c r="CD133">
        <v>0</v>
      </c>
      <c r="CF133">
        <v>0</v>
      </c>
      <c r="CI133">
        <v>0</v>
      </c>
      <c r="CK133">
        <v>0</v>
      </c>
      <c r="CL133">
        <v>0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0</v>
      </c>
      <c r="CU133">
        <v>0</v>
      </c>
      <c r="CW133" s="2">
        <v>4934</v>
      </c>
      <c r="CX133">
        <v>3996</v>
      </c>
      <c r="CZ133">
        <v>3996</v>
      </c>
      <c r="DA133">
        <v>3056</v>
      </c>
      <c r="DB133">
        <v>937</v>
      </c>
      <c r="DC133">
        <v>2119</v>
      </c>
      <c r="DD133">
        <v>0</v>
      </c>
      <c r="DE133">
        <v>0</v>
      </c>
      <c r="DF133">
        <v>0</v>
      </c>
      <c r="DG133">
        <v>940</v>
      </c>
      <c r="DH133">
        <v>792</v>
      </c>
      <c r="DI133">
        <v>148</v>
      </c>
      <c r="DK133">
        <v>0</v>
      </c>
      <c r="DN133">
        <v>938</v>
      </c>
      <c r="DP133">
        <v>0</v>
      </c>
      <c r="DQ133">
        <v>0</v>
      </c>
      <c r="DS133">
        <v>0</v>
      </c>
      <c r="DT133">
        <v>0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0</v>
      </c>
    </row>
    <row r="134" spans="1:130" ht="14.45" x14ac:dyDescent="0.3">
      <c r="A134">
        <v>22496</v>
      </c>
      <c r="B134">
        <v>9821</v>
      </c>
      <c r="C134">
        <v>277567</v>
      </c>
      <c r="D134">
        <v>0</v>
      </c>
      <c r="E134" t="s">
        <v>155</v>
      </c>
      <c r="F134" t="s">
        <v>150</v>
      </c>
      <c r="G134" t="s">
        <v>135</v>
      </c>
      <c r="H134">
        <v>93291</v>
      </c>
      <c r="I134" s="4">
        <v>39813</v>
      </c>
      <c r="J134" s="4">
        <v>43510</v>
      </c>
      <c r="K134" t="s">
        <v>136</v>
      </c>
      <c r="L134" t="s">
        <v>156</v>
      </c>
      <c r="N134">
        <v>5</v>
      </c>
      <c r="O134">
        <v>0</v>
      </c>
      <c r="P134">
        <v>0</v>
      </c>
      <c r="Q134">
        <v>4</v>
      </c>
      <c r="R134">
        <v>0</v>
      </c>
      <c r="S134" t="s">
        <v>139</v>
      </c>
      <c r="T134">
        <v>47300</v>
      </c>
      <c r="U134" t="s">
        <v>140</v>
      </c>
      <c r="V134" s="4">
        <v>28338</v>
      </c>
      <c r="W134" s="4">
        <v>28338</v>
      </c>
      <c r="X134" s="4">
        <v>41455</v>
      </c>
      <c r="Y134" t="s">
        <v>141</v>
      </c>
      <c r="Z134">
        <v>0</v>
      </c>
      <c r="AA134">
        <v>0</v>
      </c>
      <c r="AB134" t="s">
        <v>142</v>
      </c>
      <c r="AC134" t="s">
        <v>162</v>
      </c>
      <c r="AD134" t="s">
        <v>144</v>
      </c>
      <c r="AE134" t="s">
        <v>145</v>
      </c>
      <c r="AF134" t="s">
        <v>146</v>
      </c>
      <c r="AG134" t="s">
        <v>144</v>
      </c>
      <c r="AH134" t="s">
        <v>147</v>
      </c>
      <c r="AI134" t="s">
        <v>147</v>
      </c>
      <c r="AJ134">
        <v>0</v>
      </c>
      <c r="AK134">
        <v>1</v>
      </c>
      <c r="AM134" s="2">
        <v>696</v>
      </c>
      <c r="AN134">
        <v>474</v>
      </c>
      <c r="AP134">
        <v>474</v>
      </c>
      <c r="AQ134">
        <v>0</v>
      </c>
      <c r="AR134">
        <v>0</v>
      </c>
      <c r="AS134">
        <v>0</v>
      </c>
      <c r="AT134">
        <v>0</v>
      </c>
      <c r="AU134">
        <v>474</v>
      </c>
      <c r="AV134">
        <v>0</v>
      </c>
      <c r="AW134">
        <v>0</v>
      </c>
      <c r="AX134">
        <v>0</v>
      </c>
      <c r="AY134">
        <v>0</v>
      </c>
      <c r="BA134">
        <v>0</v>
      </c>
      <c r="BD134">
        <v>73</v>
      </c>
      <c r="BF134">
        <v>149</v>
      </c>
      <c r="BG134">
        <v>34</v>
      </c>
      <c r="BI134">
        <v>115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R134" s="2">
        <v>0</v>
      </c>
      <c r="BS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0</v>
      </c>
      <c r="CB134">
        <v>0</v>
      </c>
      <c r="CC134">
        <v>0</v>
      </c>
      <c r="CD134">
        <v>0</v>
      </c>
      <c r="CF134">
        <v>0</v>
      </c>
      <c r="CI134">
        <v>0</v>
      </c>
      <c r="CK134">
        <v>0</v>
      </c>
      <c r="CL134">
        <v>0</v>
      </c>
      <c r="CN134">
        <v>0</v>
      </c>
      <c r="CO134">
        <v>0</v>
      </c>
      <c r="CP134">
        <v>0</v>
      </c>
      <c r="CQ134">
        <v>0</v>
      </c>
      <c r="CR134">
        <v>0</v>
      </c>
      <c r="CS134">
        <v>0</v>
      </c>
      <c r="CT134">
        <v>0</v>
      </c>
      <c r="CU134">
        <v>0</v>
      </c>
      <c r="CW134" s="2">
        <v>3702</v>
      </c>
      <c r="CX134">
        <v>2457</v>
      </c>
      <c r="CZ134">
        <v>2457</v>
      </c>
      <c r="DA134">
        <v>2111</v>
      </c>
      <c r="DB134">
        <v>0</v>
      </c>
      <c r="DC134">
        <v>2111</v>
      </c>
      <c r="DD134">
        <v>0</v>
      </c>
      <c r="DE134">
        <v>346</v>
      </c>
      <c r="DF134">
        <v>0</v>
      </c>
      <c r="DG134">
        <v>0</v>
      </c>
      <c r="DH134">
        <v>0</v>
      </c>
      <c r="DI134">
        <v>0</v>
      </c>
      <c r="DK134">
        <v>0</v>
      </c>
      <c r="DN134">
        <v>1239</v>
      </c>
      <c r="DP134">
        <v>6</v>
      </c>
      <c r="DQ134">
        <v>0</v>
      </c>
      <c r="DS134">
        <v>6</v>
      </c>
      <c r="DT134">
        <v>0</v>
      </c>
      <c r="DU134">
        <v>0</v>
      </c>
      <c r="DV134">
        <v>0</v>
      </c>
      <c r="DW134">
        <v>0</v>
      </c>
      <c r="DX134">
        <v>0</v>
      </c>
      <c r="DY134">
        <v>0</v>
      </c>
      <c r="DZ134">
        <v>1143</v>
      </c>
    </row>
    <row r="135" spans="1:130" ht="14.45" x14ac:dyDescent="0.3">
      <c r="AM135" s="2">
        <f>SUM(AM130:AM134)</f>
        <v>38288</v>
      </c>
      <c r="BR135" s="2">
        <f>SUM(BR130:BR134)</f>
        <v>3276</v>
      </c>
      <c r="CW135" s="2">
        <f>SUM(CW130:CW134)</f>
        <v>38465</v>
      </c>
    </row>
    <row r="138" spans="1:130" ht="14.45" x14ac:dyDescent="0.3">
      <c r="A138" t="s">
        <v>178</v>
      </c>
    </row>
    <row r="139" spans="1:130" ht="14.45" x14ac:dyDescent="0.3">
      <c r="A139">
        <v>22597</v>
      </c>
      <c r="B139">
        <v>10050</v>
      </c>
      <c r="C139">
        <v>662369</v>
      </c>
      <c r="D139">
        <v>2976396</v>
      </c>
      <c r="E139" t="s">
        <v>133</v>
      </c>
      <c r="F139" t="s">
        <v>134</v>
      </c>
      <c r="G139" t="s">
        <v>135</v>
      </c>
      <c r="H139">
        <v>93257</v>
      </c>
      <c r="I139" s="4">
        <v>39903</v>
      </c>
      <c r="J139" s="4">
        <v>43510</v>
      </c>
      <c r="K139" t="s">
        <v>136</v>
      </c>
      <c r="L139" t="s">
        <v>137</v>
      </c>
      <c r="M139" t="s">
        <v>138</v>
      </c>
      <c r="N139">
        <v>24</v>
      </c>
      <c r="O139">
        <v>0</v>
      </c>
      <c r="P139">
        <v>0</v>
      </c>
      <c r="Q139">
        <v>4</v>
      </c>
      <c r="R139">
        <v>0</v>
      </c>
      <c r="S139" t="s">
        <v>139</v>
      </c>
      <c r="T139">
        <v>47300</v>
      </c>
      <c r="U139" t="s">
        <v>140</v>
      </c>
      <c r="V139" s="4">
        <v>28509</v>
      </c>
      <c r="W139" s="4">
        <v>28509</v>
      </c>
      <c r="X139" s="4">
        <v>41957</v>
      </c>
      <c r="Y139" t="s">
        <v>141</v>
      </c>
      <c r="Z139">
        <v>0</v>
      </c>
      <c r="AA139">
        <v>0</v>
      </c>
      <c r="AB139" t="s">
        <v>142</v>
      </c>
      <c r="AC139" t="s">
        <v>162</v>
      </c>
      <c r="AD139" t="s">
        <v>144</v>
      </c>
      <c r="AE139" t="s">
        <v>145</v>
      </c>
      <c r="AF139" t="s">
        <v>146</v>
      </c>
      <c r="AG139" t="s">
        <v>144</v>
      </c>
      <c r="AH139" t="s">
        <v>147</v>
      </c>
      <c r="AI139" t="s">
        <v>147</v>
      </c>
      <c r="AJ139">
        <v>0</v>
      </c>
      <c r="AK139">
        <v>1</v>
      </c>
      <c r="AL139" t="s">
        <v>148</v>
      </c>
      <c r="AM139" s="2">
        <v>19876</v>
      </c>
      <c r="AN139">
        <v>13196</v>
      </c>
      <c r="AO139">
        <v>0</v>
      </c>
      <c r="AP139">
        <v>13196</v>
      </c>
      <c r="AQ139">
        <v>2303</v>
      </c>
      <c r="AR139">
        <v>203</v>
      </c>
      <c r="AS139">
        <v>2100</v>
      </c>
      <c r="AT139">
        <v>0</v>
      </c>
      <c r="AU139">
        <v>3482</v>
      </c>
      <c r="AV139">
        <v>0</v>
      </c>
      <c r="AW139">
        <v>7411</v>
      </c>
      <c r="AX139">
        <v>7143</v>
      </c>
      <c r="AY139">
        <v>268</v>
      </c>
      <c r="BA139">
        <v>0</v>
      </c>
      <c r="BB139">
        <v>0</v>
      </c>
      <c r="BD139">
        <v>3999</v>
      </c>
      <c r="BE139">
        <v>0</v>
      </c>
      <c r="BF139">
        <v>1918</v>
      </c>
      <c r="BG139">
        <v>0</v>
      </c>
      <c r="BI139">
        <v>1918</v>
      </c>
      <c r="BJ139">
        <v>0</v>
      </c>
      <c r="BK139">
        <v>98</v>
      </c>
      <c r="BL139">
        <v>665</v>
      </c>
      <c r="BM139">
        <v>0</v>
      </c>
      <c r="BN139">
        <v>0</v>
      </c>
      <c r="BO139">
        <v>0</v>
      </c>
      <c r="BP139">
        <v>1054</v>
      </c>
      <c r="BR139" s="2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BX139">
        <v>0</v>
      </c>
      <c r="BY139">
        <v>0</v>
      </c>
      <c r="BZ139">
        <v>0</v>
      </c>
      <c r="CA139">
        <v>0</v>
      </c>
      <c r="CB139">
        <v>0</v>
      </c>
      <c r="CC139">
        <v>0</v>
      </c>
      <c r="CD139">
        <v>0</v>
      </c>
      <c r="CF139">
        <v>0</v>
      </c>
      <c r="CG139">
        <v>0</v>
      </c>
      <c r="CI139">
        <v>0</v>
      </c>
      <c r="CJ139">
        <v>0</v>
      </c>
      <c r="CK139">
        <v>0</v>
      </c>
      <c r="CL139">
        <v>0</v>
      </c>
      <c r="CN139">
        <v>0</v>
      </c>
      <c r="CO139">
        <v>0</v>
      </c>
      <c r="CP139">
        <v>0</v>
      </c>
      <c r="CQ139">
        <v>0</v>
      </c>
      <c r="CR139">
        <v>0</v>
      </c>
      <c r="CS139">
        <v>0</v>
      </c>
      <c r="CT139">
        <v>0</v>
      </c>
      <c r="CU139">
        <v>0</v>
      </c>
      <c r="CW139" s="2">
        <v>44691</v>
      </c>
      <c r="CX139">
        <v>41438</v>
      </c>
      <c r="CY139">
        <v>0</v>
      </c>
      <c r="CZ139">
        <v>41438</v>
      </c>
      <c r="DA139">
        <v>36795</v>
      </c>
      <c r="DB139">
        <v>5309</v>
      </c>
      <c r="DC139">
        <v>31486</v>
      </c>
      <c r="DD139">
        <v>0</v>
      </c>
      <c r="DE139">
        <v>2405</v>
      </c>
      <c r="DF139">
        <v>0</v>
      </c>
      <c r="DG139">
        <v>2238</v>
      </c>
      <c r="DH139">
        <v>737</v>
      </c>
      <c r="DI139">
        <v>1501</v>
      </c>
      <c r="DK139">
        <v>0</v>
      </c>
      <c r="DL139">
        <v>0</v>
      </c>
      <c r="DN139">
        <v>2269</v>
      </c>
      <c r="DO139">
        <v>0</v>
      </c>
      <c r="DP139">
        <v>556</v>
      </c>
      <c r="DQ139">
        <v>0</v>
      </c>
      <c r="DS139">
        <v>556</v>
      </c>
      <c r="DT139">
        <v>0</v>
      </c>
      <c r="DU139">
        <v>0</v>
      </c>
      <c r="DV139">
        <v>428</v>
      </c>
      <c r="DW139">
        <v>0</v>
      </c>
      <c r="DX139">
        <v>0</v>
      </c>
      <c r="DY139">
        <v>0</v>
      </c>
      <c r="DZ139">
        <v>1809</v>
      </c>
    </row>
    <row r="140" spans="1:130" ht="14.45" x14ac:dyDescent="0.3">
      <c r="A140">
        <v>25870</v>
      </c>
      <c r="B140">
        <v>0</v>
      </c>
      <c r="C140">
        <v>803461</v>
      </c>
      <c r="D140">
        <v>0</v>
      </c>
      <c r="E140" t="s">
        <v>153</v>
      </c>
      <c r="F140" t="s">
        <v>134</v>
      </c>
      <c r="G140" t="s">
        <v>135</v>
      </c>
      <c r="H140">
        <v>93257</v>
      </c>
      <c r="I140" s="4">
        <v>39903</v>
      </c>
      <c r="J140" s="4">
        <v>43510</v>
      </c>
      <c r="K140" t="s">
        <v>136</v>
      </c>
      <c r="L140" t="s">
        <v>154</v>
      </c>
      <c r="N140">
        <v>21</v>
      </c>
      <c r="O140">
        <v>0</v>
      </c>
      <c r="P140">
        <v>0</v>
      </c>
      <c r="Q140">
        <v>6</v>
      </c>
      <c r="R140">
        <v>0</v>
      </c>
      <c r="S140" t="s">
        <v>139</v>
      </c>
      <c r="T140">
        <v>47300</v>
      </c>
      <c r="U140" t="s">
        <v>140</v>
      </c>
      <c r="V140" s="4">
        <v>9322</v>
      </c>
      <c r="W140" s="4">
        <v>31033</v>
      </c>
      <c r="X140" s="4">
        <v>40224</v>
      </c>
      <c r="Y140" t="s">
        <v>141</v>
      </c>
      <c r="Z140">
        <v>0</v>
      </c>
      <c r="AA140">
        <v>0</v>
      </c>
      <c r="AB140" t="s">
        <v>142</v>
      </c>
      <c r="AC140" t="s">
        <v>162</v>
      </c>
      <c r="AD140" t="s">
        <v>144</v>
      </c>
      <c r="AE140" t="s">
        <v>145</v>
      </c>
      <c r="AF140" t="s">
        <v>146</v>
      </c>
      <c r="AG140" t="s">
        <v>144</v>
      </c>
      <c r="AH140" t="s">
        <v>147</v>
      </c>
      <c r="AI140" t="s">
        <v>147</v>
      </c>
      <c r="AJ140">
        <v>0</v>
      </c>
      <c r="AK140">
        <v>0</v>
      </c>
      <c r="AM140" s="2">
        <v>7471</v>
      </c>
      <c r="AN140">
        <v>99</v>
      </c>
      <c r="AP140">
        <v>99</v>
      </c>
      <c r="AQ140">
        <v>0</v>
      </c>
      <c r="AR140">
        <v>0</v>
      </c>
      <c r="AS140">
        <v>0</v>
      </c>
      <c r="AT140">
        <v>0</v>
      </c>
      <c r="AU140">
        <v>99</v>
      </c>
      <c r="AV140">
        <v>0</v>
      </c>
      <c r="AW140">
        <v>0</v>
      </c>
      <c r="AX140">
        <v>0</v>
      </c>
      <c r="AY140">
        <v>0</v>
      </c>
      <c r="BA140">
        <v>0</v>
      </c>
      <c r="BD140">
        <v>0</v>
      </c>
      <c r="BF140">
        <v>7372</v>
      </c>
      <c r="BG140">
        <v>0</v>
      </c>
      <c r="BI140">
        <v>7372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R140" s="2">
        <v>2349</v>
      </c>
      <c r="BS140">
        <v>94</v>
      </c>
      <c r="BU140">
        <v>94</v>
      </c>
      <c r="BV140">
        <v>0</v>
      </c>
      <c r="BW140">
        <v>0</v>
      </c>
      <c r="BX140">
        <v>0</v>
      </c>
      <c r="BY140">
        <v>0</v>
      </c>
      <c r="BZ140">
        <v>0</v>
      </c>
      <c r="CA140">
        <v>0</v>
      </c>
      <c r="CB140">
        <v>94</v>
      </c>
      <c r="CC140">
        <v>0</v>
      </c>
      <c r="CD140">
        <v>94</v>
      </c>
      <c r="CF140">
        <v>0</v>
      </c>
      <c r="CI140">
        <v>0</v>
      </c>
      <c r="CK140">
        <v>2255</v>
      </c>
      <c r="CL140">
        <v>0</v>
      </c>
      <c r="CN140">
        <v>2255</v>
      </c>
      <c r="CO140">
        <v>0</v>
      </c>
      <c r="CP140">
        <v>0</v>
      </c>
      <c r="CQ140">
        <v>0</v>
      </c>
      <c r="CR140">
        <v>0</v>
      </c>
      <c r="CS140">
        <v>0</v>
      </c>
      <c r="CT140">
        <v>0</v>
      </c>
      <c r="CU140">
        <v>0</v>
      </c>
      <c r="CW140" s="2">
        <v>35</v>
      </c>
      <c r="CX140">
        <v>35</v>
      </c>
      <c r="CZ140">
        <v>35</v>
      </c>
      <c r="DA140">
        <v>0</v>
      </c>
      <c r="DB140">
        <v>0</v>
      </c>
      <c r="DC140">
        <v>0</v>
      </c>
      <c r="DD140">
        <v>0</v>
      </c>
      <c r="DE140">
        <v>35</v>
      </c>
      <c r="DF140">
        <v>0</v>
      </c>
      <c r="DG140">
        <v>0</v>
      </c>
      <c r="DH140">
        <v>0</v>
      </c>
      <c r="DI140">
        <v>0</v>
      </c>
      <c r="DK140">
        <v>0</v>
      </c>
      <c r="DN140">
        <v>0</v>
      </c>
      <c r="DP140">
        <v>0</v>
      </c>
      <c r="DQ140">
        <v>0</v>
      </c>
      <c r="DS140">
        <v>0</v>
      </c>
      <c r="DT140">
        <v>0</v>
      </c>
      <c r="DU140">
        <v>0</v>
      </c>
      <c r="DV140">
        <v>0</v>
      </c>
      <c r="DW140">
        <v>0</v>
      </c>
      <c r="DX140">
        <v>0</v>
      </c>
      <c r="DY140">
        <v>0</v>
      </c>
      <c r="DZ140">
        <v>0</v>
      </c>
    </row>
    <row r="141" spans="1:130" ht="14.45" x14ac:dyDescent="0.3">
      <c r="A141">
        <v>58728</v>
      </c>
      <c r="B141">
        <v>0</v>
      </c>
      <c r="C141">
        <v>3750650</v>
      </c>
      <c r="D141">
        <v>0</v>
      </c>
      <c r="E141" t="s">
        <v>173</v>
      </c>
      <c r="F141" t="s">
        <v>150</v>
      </c>
      <c r="G141" t="s">
        <v>135</v>
      </c>
      <c r="H141">
        <v>93291</v>
      </c>
      <c r="I141" s="4">
        <v>39903</v>
      </c>
      <c r="J141" s="4">
        <v>43510</v>
      </c>
      <c r="K141" t="s">
        <v>136</v>
      </c>
      <c r="L141" t="s">
        <v>174</v>
      </c>
      <c r="N141">
        <v>2</v>
      </c>
      <c r="O141">
        <v>0</v>
      </c>
      <c r="P141">
        <v>0</v>
      </c>
      <c r="Q141">
        <v>4</v>
      </c>
      <c r="R141">
        <v>0</v>
      </c>
      <c r="S141" t="s">
        <v>139</v>
      </c>
      <c r="T141">
        <v>47300</v>
      </c>
      <c r="U141" t="s">
        <v>140</v>
      </c>
      <c r="V141" s="4">
        <v>39587</v>
      </c>
      <c r="W141" s="4">
        <v>39587</v>
      </c>
      <c r="X141" s="4">
        <v>41168</v>
      </c>
      <c r="Y141" t="s">
        <v>141</v>
      </c>
      <c r="Z141">
        <v>0</v>
      </c>
      <c r="AA141">
        <v>0</v>
      </c>
      <c r="AB141" t="s">
        <v>142</v>
      </c>
      <c r="AC141" t="s">
        <v>162</v>
      </c>
      <c r="AD141" t="s">
        <v>144</v>
      </c>
      <c r="AE141" t="s">
        <v>145</v>
      </c>
      <c r="AF141" t="s">
        <v>146</v>
      </c>
      <c r="AG141" t="s">
        <v>144</v>
      </c>
      <c r="AH141" t="s">
        <v>147</v>
      </c>
      <c r="AI141" t="s">
        <v>147</v>
      </c>
      <c r="AJ141">
        <v>0</v>
      </c>
      <c r="AK141">
        <v>1</v>
      </c>
      <c r="AL141" t="s">
        <v>175</v>
      </c>
      <c r="AM141" s="2">
        <v>0</v>
      </c>
      <c r="AN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BA141">
        <v>0</v>
      </c>
      <c r="BD141">
        <v>0</v>
      </c>
      <c r="BF141">
        <v>0</v>
      </c>
      <c r="BG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R141" s="2">
        <v>0</v>
      </c>
      <c r="BS141">
        <v>0</v>
      </c>
      <c r="BU141">
        <v>0</v>
      </c>
      <c r="BV141">
        <v>0</v>
      </c>
      <c r="BW141">
        <v>0</v>
      </c>
      <c r="BX141">
        <v>0</v>
      </c>
      <c r="BY141">
        <v>0</v>
      </c>
      <c r="BZ141">
        <v>0</v>
      </c>
      <c r="CA141">
        <v>0</v>
      </c>
      <c r="CB141">
        <v>0</v>
      </c>
      <c r="CC141">
        <v>0</v>
      </c>
      <c r="CD141">
        <v>0</v>
      </c>
      <c r="CF141">
        <v>0</v>
      </c>
      <c r="CI141">
        <v>0</v>
      </c>
      <c r="CK141">
        <v>0</v>
      </c>
      <c r="CL141">
        <v>0</v>
      </c>
      <c r="CN141">
        <v>0</v>
      </c>
      <c r="CO141">
        <v>0</v>
      </c>
      <c r="CP141">
        <v>0</v>
      </c>
      <c r="CQ141">
        <v>0</v>
      </c>
      <c r="CR141">
        <v>0</v>
      </c>
      <c r="CS141">
        <v>0</v>
      </c>
      <c r="CT141">
        <v>0</v>
      </c>
      <c r="CU141">
        <v>0</v>
      </c>
      <c r="CW141" s="2">
        <v>0</v>
      </c>
      <c r="CX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K141">
        <v>0</v>
      </c>
      <c r="DN141">
        <v>0</v>
      </c>
      <c r="DP141">
        <v>0</v>
      </c>
      <c r="DQ141">
        <v>0</v>
      </c>
      <c r="DS141">
        <v>0</v>
      </c>
      <c r="DT141">
        <v>0</v>
      </c>
      <c r="DU141">
        <v>0</v>
      </c>
      <c r="DV141">
        <v>0</v>
      </c>
      <c r="DW141">
        <v>0</v>
      </c>
      <c r="DX141">
        <v>0</v>
      </c>
      <c r="DY141">
        <v>0</v>
      </c>
      <c r="DZ141">
        <v>0</v>
      </c>
    </row>
    <row r="142" spans="1:130" ht="14.45" x14ac:dyDescent="0.3">
      <c r="A142">
        <v>34156</v>
      </c>
      <c r="B142">
        <v>14783</v>
      </c>
      <c r="C142">
        <v>2446152</v>
      </c>
      <c r="D142">
        <v>3139424</v>
      </c>
      <c r="E142" t="s">
        <v>159</v>
      </c>
      <c r="F142" t="s">
        <v>150</v>
      </c>
      <c r="G142" t="s">
        <v>135</v>
      </c>
      <c r="H142">
        <v>93279</v>
      </c>
      <c r="I142" s="4">
        <v>39903</v>
      </c>
      <c r="J142" s="4">
        <v>43510</v>
      </c>
      <c r="K142" t="s">
        <v>136</v>
      </c>
      <c r="L142" t="s">
        <v>151</v>
      </c>
      <c r="M142" t="s">
        <v>152</v>
      </c>
      <c r="N142">
        <v>5</v>
      </c>
      <c r="O142">
        <v>0</v>
      </c>
      <c r="P142">
        <v>0</v>
      </c>
      <c r="Q142">
        <v>4</v>
      </c>
      <c r="R142">
        <v>0</v>
      </c>
      <c r="S142" t="s">
        <v>139</v>
      </c>
      <c r="T142">
        <v>47300</v>
      </c>
      <c r="U142" t="s">
        <v>140</v>
      </c>
      <c r="V142" s="4">
        <v>35163</v>
      </c>
      <c r="W142" s="4">
        <v>35163</v>
      </c>
      <c r="X142" s="4">
        <v>40196</v>
      </c>
      <c r="Y142" t="s">
        <v>141</v>
      </c>
      <c r="Z142">
        <v>0</v>
      </c>
      <c r="AA142">
        <v>0</v>
      </c>
      <c r="AB142" t="s">
        <v>142</v>
      </c>
      <c r="AC142" t="s">
        <v>162</v>
      </c>
      <c r="AD142" t="s">
        <v>144</v>
      </c>
      <c r="AE142" t="s">
        <v>145</v>
      </c>
      <c r="AF142" t="s">
        <v>146</v>
      </c>
      <c r="AG142" t="s">
        <v>144</v>
      </c>
      <c r="AH142" t="s">
        <v>147</v>
      </c>
      <c r="AI142" t="s">
        <v>147</v>
      </c>
      <c r="AJ142">
        <v>0</v>
      </c>
      <c r="AK142">
        <v>1</v>
      </c>
      <c r="AM142" s="2">
        <v>1173</v>
      </c>
      <c r="AN142">
        <v>498</v>
      </c>
      <c r="AO142">
        <v>0</v>
      </c>
      <c r="AP142">
        <v>498</v>
      </c>
      <c r="AQ142">
        <v>498</v>
      </c>
      <c r="AR142">
        <v>498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BA142">
        <v>0</v>
      </c>
      <c r="BB142">
        <v>0</v>
      </c>
      <c r="BD142">
        <v>675</v>
      </c>
      <c r="BE142">
        <v>0</v>
      </c>
      <c r="BF142">
        <v>0</v>
      </c>
      <c r="BG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R142" s="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BX142">
        <v>0</v>
      </c>
      <c r="BY142">
        <v>0</v>
      </c>
      <c r="BZ142">
        <v>0</v>
      </c>
      <c r="CA142">
        <v>0</v>
      </c>
      <c r="CB142">
        <v>0</v>
      </c>
      <c r="CC142">
        <v>0</v>
      </c>
      <c r="CD142">
        <v>0</v>
      </c>
      <c r="CF142">
        <v>0</v>
      </c>
      <c r="CG142">
        <v>0</v>
      </c>
      <c r="CI142">
        <v>0</v>
      </c>
      <c r="CJ142">
        <v>0</v>
      </c>
      <c r="CK142">
        <v>0</v>
      </c>
      <c r="CL142">
        <v>0</v>
      </c>
      <c r="CN142">
        <v>0</v>
      </c>
      <c r="CO142">
        <v>0</v>
      </c>
      <c r="CP142">
        <v>0</v>
      </c>
      <c r="CQ142">
        <v>0</v>
      </c>
      <c r="CR142">
        <v>0</v>
      </c>
      <c r="CS142">
        <v>0</v>
      </c>
      <c r="CT142">
        <v>0</v>
      </c>
      <c r="CU142">
        <v>0</v>
      </c>
      <c r="CW142" s="2">
        <v>3124</v>
      </c>
      <c r="CX142">
        <v>2221</v>
      </c>
      <c r="CY142">
        <v>0</v>
      </c>
      <c r="CZ142">
        <v>2221</v>
      </c>
      <c r="DA142">
        <v>1284</v>
      </c>
      <c r="DB142">
        <v>937</v>
      </c>
      <c r="DC142">
        <v>347</v>
      </c>
      <c r="DD142">
        <v>0</v>
      </c>
      <c r="DE142">
        <v>0</v>
      </c>
      <c r="DF142">
        <v>0</v>
      </c>
      <c r="DG142">
        <v>937</v>
      </c>
      <c r="DH142">
        <v>791</v>
      </c>
      <c r="DI142">
        <v>146</v>
      </c>
      <c r="DK142">
        <v>0</v>
      </c>
      <c r="DL142">
        <v>0</v>
      </c>
      <c r="DN142">
        <v>903</v>
      </c>
      <c r="DO142">
        <v>0</v>
      </c>
      <c r="DP142">
        <v>0</v>
      </c>
      <c r="DQ142">
        <v>0</v>
      </c>
      <c r="DS142">
        <v>0</v>
      </c>
      <c r="DT142">
        <v>0</v>
      </c>
      <c r="DU142">
        <v>0</v>
      </c>
      <c r="DV142">
        <v>0</v>
      </c>
      <c r="DW142">
        <v>0</v>
      </c>
      <c r="DX142">
        <v>0</v>
      </c>
      <c r="DY142">
        <v>0</v>
      </c>
      <c r="DZ142">
        <v>0</v>
      </c>
    </row>
    <row r="143" spans="1:130" ht="14.45" x14ac:dyDescent="0.3">
      <c r="A143">
        <v>22496</v>
      </c>
      <c r="B143">
        <v>9821</v>
      </c>
      <c r="C143">
        <v>277567</v>
      </c>
      <c r="D143">
        <v>0</v>
      </c>
      <c r="E143" t="s">
        <v>155</v>
      </c>
      <c r="F143" t="s">
        <v>150</v>
      </c>
      <c r="G143" t="s">
        <v>135</v>
      </c>
      <c r="H143">
        <v>93291</v>
      </c>
      <c r="I143" s="4">
        <v>39903</v>
      </c>
      <c r="J143" s="4">
        <v>43510</v>
      </c>
      <c r="K143" t="s">
        <v>136</v>
      </c>
      <c r="L143" t="s">
        <v>156</v>
      </c>
      <c r="N143">
        <v>5</v>
      </c>
      <c r="O143">
        <v>0</v>
      </c>
      <c r="P143">
        <v>0</v>
      </c>
      <c r="Q143">
        <v>4</v>
      </c>
      <c r="R143">
        <v>0</v>
      </c>
      <c r="S143" t="s">
        <v>139</v>
      </c>
      <c r="T143">
        <v>47300</v>
      </c>
      <c r="U143" t="s">
        <v>140</v>
      </c>
      <c r="V143" s="4">
        <v>28338</v>
      </c>
      <c r="W143" s="4">
        <v>28338</v>
      </c>
      <c r="X143" s="4">
        <v>41455</v>
      </c>
      <c r="Y143" t="s">
        <v>141</v>
      </c>
      <c r="Z143">
        <v>0</v>
      </c>
      <c r="AA143">
        <v>0</v>
      </c>
      <c r="AB143" t="s">
        <v>142</v>
      </c>
      <c r="AC143" t="s">
        <v>162</v>
      </c>
      <c r="AD143" t="s">
        <v>144</v>
      </c>
      <c r="AE143" t="s">
        <v>145</v>
      </c>
      <c r="AF143" t="s">
        <v>146</v>
      </c>
      <c r="AG143" t="s">
        <v>144</v>
      </c>
      <c r="AH143" t="s">
        <v>147</v>
      </c>
      <c r="AI143" t="s">
        <v>147</v>
      </c>
      <c r="AJ143">
        <v>0</v>
      </c>
      <c r="AK143">
        <v>1</v>
      </c>
      <c r="AM143" s="2">
        <v>579</v>
      </c>
      <c r="AN143">
        <v>353</v>
      </c>
      <c r="AP143">
        <v>353</v>
      </c>
      <c r="AQ143">
        <v>250</v>
      </c>
      <c r="AR143">
        <v>250</v>
      </c>
      <c r="AS143">
        <v>0</v>
      </c>
      <c r="AT143">
        <v>0</v>
      </c>
      <c r="AU143">
        <v>103</v>
      </c>
      <c r="AV143">
        <v>0</v>
      </c>
      <c r="AW143">
        <v>0</v>
      </c>
      <c r="AX143">
        <v>0</v>
      </c>
      <c r="AY143">
        <v>0</v>
      </c>
      <c r="BA143">
        <v>0</v>
      </c>
      <c r="BD143">
        <v>79</v>
      </c>
      <c r="BF143">
        <v>147</v>
      </c>
      <c r="BG143">
        <v>22</v>
      </c>
      <c r="BI143">
        <v>125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79</v>
      </c>
      <c r="BR143" s="2">
        <v>0</v>
      </c>
      <c r="BS143">
        <v>0</v>
      </c>
      <c r="BU143">
        <v>0</v>
      </c>
      <c r="BV143">
        <v>0</v>
      </c>
      <c r="BW143">
        <v>0</v>
      </c>
      <c r="BX143">
        <v>0</v>
      </c>
      <c r="BY143">
        <v>0</v>
      </c>
      <c r="BZ143">
        <v>0</v>
      </c>
      <c r="CA143">
        <v>0</v>
      </c>
      <c r="CB143">
        <v>0</v>
      </c>
      <c r="CC143">
        <v>0</v>
      </c>
      <c r="CD143">
        <v>0</v>
      </c>
      <c r="CF143">
        <v>0</v>
      </c>
      <c r="CI143">
        <v>0</v>
      </c>
      <c r="CK143">
        <v>0</v>
      </c>
      <c r="CL143">
        <v>0</v>
      </c>
      <c r="CN143">
        <v>0</v>
      </c>
      <c r="CO143">
        <v>0</v>
      </c>
      <c r="CP143">
        <v>0</v>
      </c>
      <c r="CQ143">
        <v>0</v>
      </c>
      <c r="CR143">
        <v>0</v>
      </c>
      <c r="CS143">
        <v>0</v>
      </c>
      <c r="CT143">
        <v>0</v>
      </c>
      <c r="CU143">
        <v>0</v>
      </c>
      <c r="CW143" s="2">
        <v>5401</v>
      </c>
      <c r="CX143">
        <v>2354</v>
      </c>
      <c r="CZ143">
        <v>2354</v>
      </c>
      <c r="DA143">
        <v>2008</v>
      </c>
      <c r="DB143">
        <v>0</v>
      </c>
      <c r="DC143">
        <v>2008</v>
      </c>
      <c r="DD143">
        <v>0</v>
      </c>
      <c r="DE143">
        <v>346</v>
      </c>
      <c r="DF143">
        <v>0</v>
      </c>
      <c r="DG143">
        <v>0</v>
      </c>
      <c r="DH143">
        <v>0</v>
      </c>
      <c r="DI143">
        <v>0</v>
      </c>
      <c r="DK143">
        <v>0</v>
      </c>
      <c r="DN143">
        <v>3036</v>
      </c>
      <c r="DP143">
        <v>11</v>
      </c>
      <c r="DQ143">
        <v>0</v>
      </c>
      <c r="DS143">
        <v>11</v>
      </c>
      <c r="DT143">
        <v>0</v>
      </c>
      <c r="DU143">
        <v>0</v>
      </c>
      <c r="DV143">
        <v>0</v>
      </c>
      <c r="DW143">
        <v>0</v>
      </c>
      <c r="DX143">
        <v>0</v>
      </c>
      <c r="DY143">
        <v>0</v>
      </c>
      <c r="DZ143">
        <v>1078</v>
      </c>
    </row>
    <row r="144" spans="1:130" ht="14.45" x14ac:dyDescent="0.3">
      <c r="AM144" s="2">
        <f>SUM(AM139:AM143)</f>
        <v>29099</v>
      </c>
      <c r="BR144" s="2">
        <f>SUM(BR139:BR143)</f>
        <v>2349</v>
      </c>
      <c r="CW144" s="2">
        <f>SUM(CW139:CW143)</f>
        <v>53251</v>
      </c>
    </row>
    <row r="147" spans="1:130" ht="14.45" x14ac:dyDescent="0.3">
      <c r="A147" t="s">
        <v>179</v>
      </c>
    </row>
    <row r="148" spans="1:130" ht="14.45" x14ac:dyDescent="0.3">
      <c r="A148">
        <v>22597</v>
      </c>
      <c r="B148">
        <v>10050</v>
      </c>
      <c r="C148">
        <v>662369</v>
      </c>
      <c r="D148">
        <v>2976396</v>
      </c>
      <c r="E148" t="s">
        <v>133</v>
      </c>
      <c r="F148" t="s">
        <v>134</v>
      </c>
      <c r="G148" t="s">
        <v>135</v>
      </c>
      <c r="H148">
        <v>93257</v>
      </c>
      <c r="I148" s="4">
        <v>39994</v>
      </c>
      <c r="J148" s="4">
        <v>43510</v>
      </c>
      <c r="K148" t="s">
        <v>136</v>
      </c>
      <c r="L148" t="s">
        <v>137</v>
      </c>
      <c r="M148" t="s">
        <v>138</v>
      </c>
      <c r="N148">
        <v>24</v>
      </c>
      <c r="O148">
        <v>0</v>
      </c>
      <c r="P148">
        <v>0</v>
      </c>
      <c r="Q148">
        <v>4</v>
      </c>
      <c r="R148">
        <v>0</v>
      </c>
      <c r="S148" t="s">
        <v>139</v>
      </c>
      <c r="T148">
        <v>47300</v>
      </c>
      <c r="U148" t="s">
        <v>140</v>
      </c>
      <c r="V148" s="4">
        <v>28509</v>
      </c>
      <c r="W148" s="4">
        <v>28509</v>
      </c>
      <c r="X148" s="4">
        <v>41957</v>
      </c>
      <c r="Y148" t="s">
        <v>141</v>
      </c>
      <c r="Z148">
        <v>0</v>
      </c>
      <c r="AA148">
        <v>0</v>
      </c>
      <c r="AB148" t="s">
        <v>142</v>
      </c>
      <c r="AC148" t="s">
        <v>162</v>
      </c>
      <c r="AD148" t="s">
        <v>144</v>
      </c>
      <c r="AE148" t="s">
        <v>145</v>
      </c>
      <c r="AF148" t="s">
        <v>146</v>
      </c>
      <c r="AG148" t="s">
        <v>144</v>
      </c>
      <c r="AH148" t="s">
        <v>147</v>
      </c>
      <c r="AI148" t="s">
        <v>147</v>
      </c>
      <c r="AJ148">
        <v>0</v>
      </c>
      <c r="AK148">
        <v>1</v>
      </c>
      <c r="AL148" t="s">
        <v>148</v>
      </c>
      <c r="AM148" s="2">
        <v>21644</v>
      </c>
      <c r="AN148">
        <v>14267</v>
      </c>
      <c r="AO148">
        <v>0</v>
      </c>
      <c r="AP148">
        <v>14267</v>
      </c>
      <c r="AQ148">
        <v>3542</v>
      </c>
      <c r="AR148">
        <v>415</v>
      </c>
      <c r="AS148">
        <v>3127</v>
      </c>
      <c r="AT148">
        <v>349</v>
      </c>
      <c r="AU148">
        <v>4036</v>
      </c>
      <c r="AV148">
        <v>236</v>
      </c>
      <c r="AW148">
        <v>6104</v>
      </c>
      <c r="AX148">
        <v>5528</v>
      </c>
      <c r="AY148">
        <v>576</v>
      </c>
      <c r="BA148">
        <v>0</v>
      </c>
      <c r="BB148">
        <v>0</v>
      </c>
      <c r="BD148">
        <v>5201</v>
      </c>
      <c r="BE148">
        <v>0</v>
      </c>
      <c r="BF148">
        <v>1178</v>
      </c>
      <c r="BG148">
        <v>0</v>
      </c>
      <c r="BI148">
        <v>1178</v>
      </c>
      <c r="BJ148">
        <v>0</v>
      </c>
      <c r="BK148">
        <v>0</v>
      </c>
      <c r="BL148">
        <v>998</v>
      </c>
      <c r="BM148">
        <v>0</v>
      </c>
      <c r="BN148">
        <v>0</v>
      </c>
      <c r="BO148">
        <v>0</v>
      </c>
      <c r="BP148">
        <v>1370</v>
      </c>
      <c r="BR148" s="2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BX148">
        <v>0</v>
      </c>
      <c r="BY148">
        <v>0</v>
      </c>
      <c r="BZ148">
        <v>0</v>
      </c>
      <c r="CA148">
        <v>0</v>
      </c>
      <c r="CB148">
        <v>0</v>
      </c>
      <c r="CC148">
        <v>0</v>
      </c>
      <c r="CD148">
        <v>0</v>
      </c>
      <c r="CF148">
        <v>0</v>
      </c>
      <c r="CG148">
        <v>0</v>
      </c>
      <c r="CI148">
        <v>0</v>
      </c>
      <c r="CJ148">
        <v>0</v>
      </c>
      <c r="CK148">
        <v>0</v>
      </c>
      <c r="CL148">
        <v>0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0</v>
      </c>
      <c r="CT148">
        <v>0</v>
      </c>
      <c r="CU148">
        <v>0</v>
      </c>
      <c r="CW148" s="2">
        <v>46914</v>
      </c>
      <c r="CX148">
        <v>41647</v>
      </c>
      <c r="CY148">
        <v>0</v>
      </c>
      <c r="CZ148">
        <v>41647</v>
      </c>
      <c r="DA148">
        <v>36259</v>
      </c>
      <c r="DB148">
        <v>7927</v>
      </c>
      <c r="DC148">
        <v>28332</v>
      </c>
      <c r="DD148">
        <v>214</v>
      </c>
      <c r="DE148">
        <v>3583</v>
      </c>
      <c r="DF148">
        <v>0</v>
      </c>
      <c r="DG148">
        <v>1591</v>
      </c>
      <c r="DH148">
        <v>1591</v>
      </c>
      <c r="DI148">
        <v>0</v>
      </c>
      <c r="DK148">
        <v>0</v>
      </c>
      <c r="DL148">
        <v>0</v>
      </c>
      <c r="DN148">
        <v>3729</v>
      </c>
      <c r="DO148">
        <v>0</v>
      </c>
      <c r="DP148">
        <v>959</v>
      </c>
      <c r="DQ148">
        <v>0</v>
      </c>
      <c r="DS148">
        <v>959</v>
      </c>
      <c r="DT148">
        <v>0</v>
      </c>
      <c r="DU148">
        <v>0</v>
      </c>
      <c r="DV148">
        <v>579</v>
      </c>
      <c r="DW148">
        <v>0</v>
      </c>
      <c r="DX148">
        <v>0</v>
      </c>
      <c r="DY148">
        <v>0</v>
      </c>
      <c r="DZ148">
        <v>1536</v>
      </c>
    </row>
    <row r="149" spans="1:130" ht="14.45" x14ac:dyDescent="0.3">
      <c r="A149">
        <v>25870</v>
      </c>
      <c r="B149">
        <v>0</v>
      </c>
      <c r="C149">
        <v>803461</v>
      </c>
      <c r="D149">
        <v>0</v>
      </c>
      <c r="E149" t="s">
        <v>153</v>
      </c>
      <c r="F149" t="s">
        <v>134</v>
      </c>
      <c r="G149" t="s">
        <v>135</v>
      </c>
      <c r="H149">
        <v>93257</v>
      </c>
      <c r="I149" s="4">
        <v>39994</v>
      </c>
      <c r="J149" s="4">
        <v>43510</v>
      </c>
      <c r="K149" t="s">
        <v>136</v>
      </c>
      <c r="L149" t="s">
        <v>154</v>
      </c>
      <c r="N149">
        <v>20</v>
      </c>
      <c r="O149">
        <v>0</v>
      </c>
      <c r="P149">
        <v>0</v>
      </c>
      <c r="Q149">
        <v>6</v>
      </c>
      <c r="R149">
        <v>0</v>
      </c>
      <c r="S149" t="s">
        <v>139</v>
      </c>
      <c r="T149">
        <v>47300</v>
      </c>
      <c r="U149" t="s">
        <v>140</v>
      </c>
      <c r="V149" s="4">
        <v>9322</v>
      </c>
      <c r="W149" s="4">
        <v>31033</v>
      </c>
      <c r="X149" s="4">
        <v>40224</v>
      </c>
      <c r="Y149" t="s">
        <v>141</v>
      </c>
      <c r="Z149">
        <v>0</v>
      </c>
      <c r="AA149">
        <v>0</v>
      </c>
      <c r="AB149" t="s">
        <v>142</v>
      </c>
      <c r="AC149" t="s">
        <v>162</v>
      </c>
      <c r="AD149" t="s">
        <v>144</v>
      </c>
      <c r="AE149" t="s">
        <v>145</v>
      </c>
      <c r="AF149" t="s">
        <v>146</v>
      </c>
      <c r="AG149" t="s">
        <v>144</v>
      </c>
      <c r="AH149" t="s">
        <v>147</v>
      </c>
      <c r="AI149" t="s">
        <v>147</v>
      </c>
      <c r="AJ149">
        <v>0</v>
      </c>
      <c r="AK149">
        <v>0</v>
      </c>
      <c r="AM149" s="2">
        <v>8282</v>
      </c>
      <c r="AN149">
        <v>215</v>
      </c>
      <c r="AP149">
        <v>215</v>
      </c>
      <c r="AQ149">
        <v>0</v>
      </c>
      <c r="AR149">
        <v>0</v>
      </c>
      <c r="AS149">
        <v>0</v>
      </c>
      <c r="AT149">
        <v>0</v>
      </c>
      <c r="AU149">
        <v>198</v>
      </c>
      <c r="AV149">
        <v>0</v>
      </c>
      <c r="AW149">
        <v>17</v>
      </c>
      <c r="AX149">
        <v>0</v>
      </c>
      <c r="AY149">
        <v>17</v>
      </c>
      <c r="BA149">
        <v>0</v>
      </c>
      <c r="BD149">
        <v>0</v>
      </c>
      <c r="BF149">
        <v>8067</v>
      </c>
      <c r="BG149">
        <v>0</v>
      </c>
      <c r="BI149">
        <v>8067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R149" s="2">
        <v>2185</v>
      </c>
      <c r="BS149">
        <v>160</v>
      </c>
      <c r="BU149">
        <v>160</v>
      </c>
      <c r="BV149">
        <v>0</v>
      </c>
      <c r="BW149">
        <v>0</v>
      </c>
      <c r="BX149">
        <v>0</v>
      </c>
      <c r="BY149">
        <v>0</v>
      </c>
      <c r="BZ149">
        <v>67</v>
      </c>
      <c r="CA149">
        <v>0</v>
      </c>
      <c r="CB149">
        <v>93</v>
      </c>
      <c r="CC149">
        <v>0</v>
      </c>
      <c r="CD149">
        <v>93</v>
      </c>
      <c r="CF149">
        <v>0</v>
      </c>
      <c r="CI149">
        <v>0</v>
      </c>
      <c r="CK149">
        <v>2025</v>
      </c>
      <c r="CL149">
        <v>0</v>
      </c>
      <c r="CN149">
        <v>2025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0</v>
      </c>
      <c r="CW149" s="2">
        <v>0</v>
      </c>
      <c r="CX149">
        <v>0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K149">
        <v>0</v>
      </c>
      <c r="DN149">
        <v>0</v>
      </c>
      <c r="DP149">
        <v>0</v>
      </c>
      <c r="DQ149">
        <v>0</v>
      </c>
      <c r="DS149">
        <v>0</v>
      </c>
      <c r="DT149">
        <v>0</v>
      </c>
      <c r="DU149">
        <v>0</v>
      </c>
      <c r="DV149">
        <v>0</v>
      </c>
      <c r="DW149">
        <v>0</v>
      </c>
      <c r="DX149">
        <v>0</v>
      </c>
      <c r="DY149">
        <v>0</v>
      </c>
      <c r="DZ149">
        <v>0</v>
      </c>
    </row>
    <row r="150" spans="1:130" ht="14.45" x14ac:dyDescent="0.3">
      <c r="A150">
        <v>58728</v>
      </c>
      <c r="B150">
        <v>0</v>
      </c>
      <c r="C150">
        <v>3750650</v>
      </c>
      <c r="D150">
        <v>0</v>
      </c>
      <c r="E150" t="s">
        <v>173</v>
      </c>
      <c r="F150" t="s">
        <v>150</v>
      </c>
      <c r="G150" t="s">
        <v>135</v>
      </c>
      <c r="H150">
        <v>93291</v>
      </c>
      <c r="I150" s="4">
        <v>39994</v>
      </c>
      <c r="J150" s="4">
        <v>43510</v>
      </c>
      <c r="K150" t="s">
        <v>136</v>
      </c>
      <c r="L150" t="s">
        <v>174</v>
      </c>
      <c r="N150">
        <v>2</v>
      </c>
      <c r="O150">
        <v>0</v>
      </c>
      <c r="P150">
        <v>0</v>
      </c>
      <c r="Q150">
        <v>4</v>
      </c>
      <c r="R150">
        <v>0</v>
      </c>
      <c r="S150" t="s">
        <v>139</v>
      </c>
      <c r="T150">
        <v>47300</v>
      </c>
      <c r="U150" t="s">
        <v>140</v>
      </c>
      <c r="V150" s="4">
        <v>39587</v>
      </c>
      <c r="W150" s="4">
        <v>39587</v>
      </c>
      <c r="X150" s="4">
        <v>41168</v>
      </c>
      <c r="Y150" t="s">
        <v>141</v>
      </c>
      <c r="Z150">
        <v>0</v>
      </c>
      <c r="AA150">
        <v>0</v>
      </c>
      <c r="AB150" t="s">
        <v>142</v>
      </c>
      <c r="AC150" t="s">
        <v>162</v>
      </c>
      <c r="AD150" t="s">
        <v>144</v>
      </c>
      <c r="AE150" t="s">
        <v>145</v>
      </c>
      <c r="AF150" t="s">
        <v>146</v>
      </c>
      <c r="AG150" t="s">
        <v>144</v>
      </c>
      <c r="AH150" t="s">
        <v>147</v>
      </c>
      <c r="AI150" t="s">
        <v>147</v>
      </c>
      <c r="AJ150">
        <v>0</v>
      </c>
      <c r="AK150">
        <v>1</v>
      </c>
      <c r="AL150" t="s">
        <v>175</v>
      </c>
      <c r="AM150" s="2">
        <v>0</v>
      </c>
      <c r="AN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BA150">
        <v>0</v>
      </c>
      <c r="BD150">
        <v>0</v>
      </c>
      <c r="BF150">
        <v>0</v>
      </c>
      <c r="BG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R150" s="2">
        <v>0</v>
      </c>
      <c r="BS150">
        <v>0</v>
      </c>
      <c r="BU150">
        <v>0</v>
      </c>
      <c r="BV150">
        <v>0</v>
      </c>
      <c r="BW150">
        <v>0</v>
      </c>
      <c r="BX150">
        <v>0</v>
      </c>
      <c r="BY150">
        <v>0</v>
      </c>
      <c r="BZ150">
        <v>0</v>
      </c>
      <c r="CA150">
        <v>0</v>
      </c>
      <c r="CB150">
        <v>0</v>
      </c>
      <c r="CC150">
        <v>0</v>
      </c>
      <c r="CD150">
        <v>0</v>
      </c>
      <c r="CF150">
        <v>0</v>
      </c>
      <c r="CI150">
        <v>0</v>
      </c>
      <c r="CK150">
        <v>0</v>
      </c>
      <c r="CL150">
        <v>0</v>
      </c>
      <c r="CN150">
        <v>0</v>
      </c>
      <c r="CO150">
        <v>0</v>
      </c>
      <c r="CP150">
        <v>0</v>
      </c>
      <c r="CQ150">
        <v>0</v>
      </c>
      <c r="CR150">
        <v>0</v>
      </c>
      <c r="CS150">
        <v>0</v>
      </c>
      <c r="CT150">
        <v>0</v>
      </c>
      <c r="CU150">
        <v>0</v>
      </c>
      <c r="CW150" s="2">
        <v>0</v>
      </c>
      <c r="CX150">
        <v>0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K150">
        <v>0</v>
      </c>
      <c r="DN150">
        <v>0</v>
      </c>
      <c r="DP150">
        <v>0</v>
      </c>
      <c r="DQ150">
        <v>0</v>
      </c>
      <c r="DS150">
        <v>0</v>
      </c>
      <c r="DT150">
        <v>0</v>
      </c>
      <c r="DU150">
        <v>0</v>
      </c>
      <c r="DV150">
        <v>0</v>
      </c>
      <c r="DW150">
        <v>0</v>
      </c>
      <c r="DX150">
        <v>0</v>
      </c>
      <c r="DY150">
        <v>0</v>
      </c>
      <c r="DZ150">
        <v>0</v>
      </c>
    </row>
    <row r="151" spans="1:130" ht="14.45" x14ac:dyDescent="0.3">
      <c r="A151">
        <v>34156</v>
      </c>
      <c r="B151">
        <v>14783</v>
      </c>
      <c r="C151">
        <v>2446152</v>
      </c>
      <c r="D151">
        <v>3139424</v>
      </c>
      <c r="E151" t="s">
        <v>159</v>
      </c>
      <c r="F151" t="s">
        <v>150</v>
      </c>
      <c r="G151" t="s">
        <v>135</v>
      </c>
      <c r="H151">
        <v>93279</v>
      </c>
      <c r="I151" s="4">
        <v>39994</v>
      </c>
      <c r="J151" s="4">
        <v>43510</v>
      </c>
      <c r="K151" t="s">
        <v>136</v>
      </c>
      <c r="L151" t="s">
        <v>151</v>
      </c>
      <c r="M151" t="s">
        <v>152</v>
      </c>
      <c r="N151">
        <v>5</v>
      </c>
      <c r="O151">
        <v>0</v>
      </c>
      <c r="P151">
        <v>0</v>
      </c>
      <c r="Q151">
        <v>4</v>
      </c>
      <c r="R151">
        <v>0</v>
      </c>
      <c r="S151" t="s">
        <v>139</v>
      </c>
      <c r="T151">
        <v>47300</v>
      </c>
      <c r="U151" t="s">
        <v>140</v>
      </c>
      <c r="V151" s="4">
        <v>35163</v>
      </c>
      <c r="W151" s="4">
        <v>35163</v>
      </c>
      <c r="X151" s="4">
        <v>40196</v>
      </c>
      <c r="Y151" t="s">
        <v>141</v>
      </c>
      <c r="Z151">
        <v>0</v>
      </c>
      <c r="AA151">
        <v>0</v>
      </c>
      <c r="AB151" t="s">
        <v>142</v>
      </c>
      <c r="AC151" t="s">
        <v>162</v>
      </c>
      <c r="AD151" t="s">
        <v>144</v>
      </c>
      <c r="AE151" t="s">
        <v>145</v>
      </c>
      <c r="AF151" t="s">
        <v>146</v>
      </c>
      <c r="AG151" t="s">
        <v>144</v>
      </c>
      <c r="AH151" t="s">
        <v>147</v>
      </c>
      <c r="AI151" t="s">
        <v>147</v>
      </c>
      <c r="AJ151">
        <v>0</v>
      </c>
      <c r="AK151">
        <v>1</v>
      </c>
      <c r="AM151" s="2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BA151">
        <v>0</v>
      </c>
      <c r="BB151">
        <v>0</v>
      </c>
      <c r="BD151">
        <v>0</v>
      </c>
      <c r="BE151">
        <v>0</v>
      </c>
      <c r="BF151">
        <v>0</v>
      </c>
      <c r="BG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R151" s="2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BX151">
        <v>0</v>
      </c>
      <c r="BY151">
        <v>0</v>
      </c>
      <c r="BZ151">
        <v>0</v>
      </c>
      <c r="CA151">
        <v>0</v>
      </c>
      <c r="CB151">
        <v>0</v>
      </c>
      <c r="CC151">
        <v>0</v>
      </c>
      <c r="CD151">
        <v>0</v>
      </c>
      <c r="CF151">
        <v>0</v>
      </c>
      <c r="CG151">
        <v>0</v>
      </c>
      <c r="CI151">
        <v>0</v>
      </c>
      <c r="CJ151">
        <v>0</v>
      </c>
      <c r="CK151">
        <v>0</v>
      </c>
      <c r="CL151">
        <v>0</v>
      </c>
      <c r="CN151">
        <v>0</v>
      </c>
      <c r="CO151">
        <v>0</v>
      </c>
      <c r="CP151">
        <v>0</v>
      </c>
      <c r="CQ151">
        <v>0</v>
      </c>
      <c r="CR151">
        <v>0</v>
      </c>
      <c r="CS151">
        <v>0</v>
      </c>
      <c r="CT151">
        <v>0</v>
      </c>
      <c r="CU151">
        <v>0</v>
      </c>
      <c r="CW151" s="2">
        <v>7553</v>
      </c>
      <c r="CX151">
        <v>5551</v>
      </c>
      <c r="CY151">
        <v>0</v>
      </c>
      <c r="CZ151">
        <v>5551</v>
      </c>
      <c r="DA151">
        <v>100</v>
      </c>
      <c r="DB151">
        <v>0</v>
      </c>
      <c r="DC151">
        <v>100</v>
      </c>
      <c r="DD151">
        <v>0</v>
      </c>
      <c r="DE151">
        <v>0</v>
      </c>
      <c r="DF151">
        <v>0</v>
      </c>
      <c r="DG151">
        <v>5451</v>
      </c>
      <c r="DH151">
        <v>5451</v>
      </c>
      <c r="DI151">
        <v>0</v>
      </c>
      <c r="DK151">
        <v>0</v>
      </c>
      <c r="DL151">
        <v>0</v>
      </c>
      <c r="DN151">
        <v>2002</v>
      </c>
      <c r="DO151">
        <v>0</v>
      </c>
      <c r="DP151">
        <v>0</v>
      </c>
      <c r="DQ151">
        <v>0</v>
      </c>
      <c r="DS151">
        <v>0</v>
      </c>
      <c r="DT151">
        <v>0</v>
      </c>
      <c r="DU151">
        <v>0</v>
      </c>
      <c r="DV151">
        <v>0</v>
      </c>
      <c r="DW151">
        <v>0</v>
      </c>
      <c r="DX151">
        <v>0</v>
      </c>
      <c r="DY151">
        <v>0</v>
      </c>
      <c r="DZ151">
        <v>0</v>
      </c>
    </row>
    <row r="152" spans="1:130" ht="14.45" x14ac:dyDescent="0.3">
      <c r="A152">
        <v>22496</v>
      </c>
      <c r="B152">
        <v>9821</v>
      </c>
      <c r="C152">
        <v>277567</v>
      </c>
      <c r="D152">
        <v>0</v>
      </c>
      <c r="E152" t="s">
        <v>155</v>
      </c>
      <c r="F152" t="s">
        <v>150</v>
      </c>
      <c r="G152" t="s">
        <v>135</v>
      </c>
      <c r="H152">
        <v>93291</v>
      </c>
      <c r="I152" s="4">
        <v>39994</v>
      </c>
      <c r="J152" s="4">
        <v>43510</v>
      </c>
      <c r="K152" t="s">
        <v>136</v>
      </c>
      <c r="L152" t="s">
        <v>156</v>
      </c>
      <c r="N152">
        <v>5</v>
      </c>
      <c r="O152">
        <v>0</v>
      </c>
      <c r="P152">
        <v>0</v>
      </c>
      <c r="Q152">
        <v>4</v>
      </c>
      <c r="R152">
        <v>0</v>
      </c>
      <c r="S152" t="s">
        <v>139</v>
      </c>
      <c r="T152">
        <v>47300</v>
      </c>
      <c r="U152" t="s">
        <v>140</v>
      </c>
      <c r="V152" s="4">
        <v>28338</v>
      </c>
      <c r="W152" s="4">
        <v>28338</v>
      </c>
      <c r="X152" s="4">
        <v>41455</v>
      </c>
      <c r="Y152" t="s">
        <v>141</v>
      </c>
      <c r="Z152">
        <v>0</v>
      </c>
      <c r="AA152">
        <v>0</v>
      </c>
      <c r="AB152" t="s">
        <v>142</v>
      </c>
      <c r="AC152" t="s">
        <v>162</v>
      </c>
      <c r="AD152" t="s">
        <v>144</v>
      </c>
      <c r="AE152" t="s">
        <v>145</v>
      </c>
      <c r="AF152" t="s">
        <v>146</v>
      </c>
      <c r="AG152" t="s">
        <v>144</v>
      </c>
      <c r="AH152" t="s">
        <v>147</v>
      </c>
      <c r="AI152" t="s">
        <v>147</v>
      </c>
      <c r="AJ152">
        <v>0</v>
      </c>
      <c r="AK152">
        <v>1</v>
      </c>
      <c r="AM152" s="2">
        <v>480</v>
      </c>
      <c r="AN152">
        <v>9</v>
      </c>
      <c r="AP152">
        <v>9</v>
      </c>
      <c r="AQ152">
        <v>0</v>
      </c>
      <c r="AR152">
        <v>0</v>
      </c>
      <c r="AS152">
        <v>0</v>
      </c>
      <c r="AT152">
        <v>0</v>
      </c>
      <c r="AU152">
        <v>9</v>
      </c>
      <c r="AV152">
        <v>0</v>
      </c>
      <c r="AW152">
        <v>0</v>
      </c>
      <c r="AX152">
        <v>0</v>
      </c>
      <c r="AY152">
        <v>0</v>
      </c>
      <c r="BA152">
        <v>0</v>
      </c>
      <c r="BD152">
        <v>253</v>
      </c>
      <c r="BF152">
        <v>218</v>
      </c>
      <c r="BG152">
        <v>22</v>
      </c>
      <c r="BI152">
        <v>196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R152" s="2">
        <v>0</v>
      </c>
      <c r="BS152">
        <v>0</v>
      </c>
      <c r="BU152">
        <v>0</v>
      </c>
      <c r="BV152">
        <v>0</v>
      </c>
      <c r="BW152">
        <v>0</v>
      </c>
      <c r="BX152">
        <v>0</v>
      </c>
      <c r="BY152">
        <v>0</v>
      </c>
      <c r="BZ152">
        <v>0</v>
      </c>
      <c r="CA152">
        <v>0</v>
      </c>
      <c r="CB152">
        <v>0</v>
      </c>
      <c r="CC152">
        <v>0</v>
      </c>
      <c r="CD152">
        <v>0</v>
      </c>
      <c r="CF152">
        <v>0</v>
      </c>
      <c r="CI152">
        <v>0</v>
      </c>
      <c r="CK152">
        <v>0</v>
      </c>
      <c r="CL152">
        <v>0</v>
      </c>
      <c r="CN152">
        <v>0</v>
      </c>
      <c r="CO152">
        <v>0</v>
      </c>
      <c r="CP152">
        <v>0</v>
      </c>
      <c r="CQ152">
        <v>0</v>
      </c>
      <c r="CR152">
        <v>0</v>
      </c>
      <c r="CS152">
        <v>0</v>
      </c>
      <c r="CT152">
        <v>0</v>
      </c>
      <c r="CU152">
        <v>0</v>
      </c>
      <c r="CW152" s="2">
        <v>3907</v>
      </c>
      <c r="CX152">
        <v>1408</v>
      </c>
      <c r="CZ152">
        <v>1408</v>
      </c>
      <c r="DA152">
        <v>1308</v>
      </c>
      <c r="DB152">
        <v>0</v>
      </c>
      <c r="DC152">
        <v>1308</v>
      </c>
      <c r="DD152">
        <v>0</v>
      </c>
      <c r="DE152">
        <v>100</v>
      </c>
      <c r="DF152">
        <v>0</v>
      </c>
      <c r="DG152">
        <v>0</v>
      </c>
      <c r="DH152">
        <v>0</v>
      </c>
      <c r="DI152">
        <v>0</v>
      </c>
      <c r="DK152">
        <v>0</v>
      </c>
      <c r="DN152">
        <v>2489</v>
      </c>
      <c r="DP152">
        <v>10</v>
      </c>
      <c r="DQ152">
        <v>0</v>
      </c>
      <c r="DS152">
        <v>10</v>
      </c>
      <c r="DT152">
        <v>0</v>
      </c>
      <c r="DU152">
        <v>0</v>
      </c>
      <c r="DV152">
        <v>0</v>
      </c>
      <c r="DW152">
        <v>0</v>
      </c>
      <c r="DX152">
        <v>0</v>
      </c>
      <c r="DY152">
        <v>0</v>
      </c>
      <c r="DZ152">
        <v>1214</v>
      </c>
    </row>
    <row r="153" spans="1:130" ht="14.45" x14ac:dyDescent="0.3">
      <c r="AM153" s="2">
        <f>SUM(AM148:AM152)</f>
        <v>30406</v>
      </c>
      <c r="BR153" s="2">
        <f>SUM(BR148:BR152)</f>
        <v>2185</v>
      </c>
      <c r="CW153" s="2">
        <f>SUM(CW148:CW152)</f>
        <v>58374</v>
      </c>
    </row>
    <row r="156" spans="1:130" ht="14.45" x14ac:dyDescent="0.3">
      <c r="A156" t="s">
        <v>180</v>
      </c>
    </row>
    <row r="157" spans="1:130" ht="14.45" x14ac:dyDescent="0.3">
      <c r="A157">
        <v>22597</v>
      </c>
      <c r="B157">
        <v>10050</v>
      </c>
      <c r="C157">
        <v>662369</v>
      </c>
      <c r="D157">
        <v>2976396</v>
      </c>
      <c r="E157" t="s">
        <v>133</v>
      </c>
      <c r="F157" t="s">
        <v>134</v>
      </c>
      <c r="G157" t="s">
        <v>135</v>
      </c>
      <c r="H157">
        <v>93257</v>
      </c>
      <c r="I157" s="4">
        <v>40086</v>
      </c>
      <c r="J157" s="4">
        <v>43510</v>
      </c>
      <c r="K157" t="s">
        <v>136</v>
      </c>
      <c r="L157" t="s">
        <v>137</v>
      </c>
      <c r="M157" t="s">
        <v>138</v>
      </c>
      <c r="N157">
        <v>24</v>
      </c>
      <c r="O157">
        <v>0</v>
      </c>
      <c r="P157">
        <v>0</v>
      </c>
      <c r="Q157">
        <v>4</v>
      </c>
      <c r="R157">
        <v>0</v>
      </c>
      <c r="S157" t="s">
        <v>139</v>
      </c>
      <c r="T157">
        <v>47300</v>
      </c>
      <c r="U157" t="s">
        <v>140</v>
      </c>
      <c r="V157" s="4">
        <v>28509</v>
      </c>
      <c r="W157" s="4">
        <v>28509</v>
      </c>
      <c r="X157" s="4">
        <v>41957</v>
      </c>
      <c r="Y157" t="s">
        <v>141</v>
      </c>
      <c r="Z157">
        <v>0</v>
      </c>
      <c r="AA157">
        <v>0</v>
      </c>
      <c r="AB157" t="s">
        <v>142</v>
      </c>
      <c r="AC157" t="s">
        <v>162</v>
      </c>
      <c r="AD157" t="s">
        <v>144</v>
      </c>
      <c r="AE157" t="s">
        <v>145</v>
      </c>
      <c r="AF157" t="s">
        <v>146</v>
      </c>
      <c r="AG157" t="s">
        <v>144</v>
      </c>
      <c r="AH157" t="s">
        <v>147</v>
      </c>
      <c r="AI157" t="s">
        <v>147</v>
      </c>
      <c r="AJ157">
        <v>0</v>
      </c>
      <c r="AK157">
        <v>1</v>
      </c>
      <c r="AL157" t="s">
        <v>148</v>
      </c>
      <c r="AM157" s="2">
        <v>18744</v>
      </c>
      <c r="AN157">
        <v>12644</v>
      </c>
      <c r="AO157">
        <v>0</v>
      </c>
      <c r="AP157">
        <v>12644</v>
      </c>
      <c r="AQ157">
        <v>3784</v>
      </c>
      <c r="AR157">
        <v>0</v>
      </c>
      <c r="AS157">
        <v>3784</v>
      </c>
      <c r="AT157">
        <v>1081</v>
      </c>
      <c r="AU157">
        <v>2784</v>
      </c>
      <c r="AV157">
        <v>0</v>
      </c>
      <c r="AW157">
        <v>4995</v>
      </c>
      <c r="AX157">
        <v>4794</v>
      </c>
      <c r="AY157">
        <v>201</v>
      </c>
      <c r="BA157">
        <v>0</v>
      </c>
      <c r="BB157">
        <v>0</v>
      </c>
      <c r="BD157">
        <v>4008</v>
      </c>
      <c r="BE157">
        <v>0</v>
      </c>
      <c r="BF157">
        <v>1613</v>
      </c>
      <c r="BG157">
        <v>0</v>
      </c>
      <c r="BI157">
        <v>1613</v>
      </c>
      <c r="BJ157">
        <v>0</v>
      </c>
      <c r="BK157">
        <v>0</v>
      </c>
      <c r="BL157">
        <v>479</v>
      </c>
      <c r="BM157">
        <v>0</v>
      </c>
      <c r="BN157">
        <v>0</v>
      </c>
      <c r="BO157">
        <v>0</v>
      </c>
      <c r="BP157">
        <v>1164</v>
      </c>
      <c r="BR157" s="2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BX157">
        <v>0</v>
      </c>
      <c r="BY157">
        <v>0</v>
      </c>
      <c r="BZ157">
        <v>0</v>
      </c>
      <c r="CA157">
        <v>0</v>
      </c>
      <c r="CB157">
        <v>0</v>
      </c>
      <c r="CC157">
        <v>0</v>
      </c>
      <c r="CD157">
        <v>0</v>
      </c>
      <c r="CF157">
        <v>0</v>
      </c>
      <c r="CG157">
        <v>0</v>
      </c>
      <c r="CI157">
        <v>0</v>
      </c>
      <c r="CJ157">
        <v>0</v>
      </c>
      <c r="CK157">
        <v>0</v>
      </c>
      <c r="CL157">
        <v>0</v>
      </c>
      <c r="CN157">
        <v>0</v>
      </c>
      <c r="CO157">
        <v>0</v>
      </c>
      <c r="CP157">
        <v>0</v>
      </c>
      <c r="CQ157">
        <v>0</v>
      </c>
      <c r="CR157">
        <v>0</v>
      </c>
      <c r="CS157">
        <v>0</v>
      </c>
      <c r="CT157">
        <v>0</v>
      </c>
      <c r="CU157">
        <v>0</v>
      </c>
      <c r="CW157" s="2">
        <v>56298</v>
      </c>
      <c r="CX157">
        <v>49926</v>
      </c>
      <c r="CY157">
        <v>0</v>
      </c>
      <c r="CZ157">
        <v>49926</v>
      </c>
      <c r="DA157">
        <v>30591</v>
      </c>
      <c r="DB157">
        <v>7889</v>
      </c>
      <c r="DC157">
        <v>22702</v>
      </c>
      <c r="DD157">
        <v>214</v>
      </c>
      <c r="DE157">
        <v>5145</v>
      </c>
      <c r="DF157">
        <v>236</v>
      </c>
      <c r="DG157">
        <v>13740</v>
      </c>
      <c r="DH157">
        <v>13508</v>
      </c>
      <c r="DI157">
        <v>232</v>
      </c>
      <c r="DK157">
        <v>0</v>
      </c>
      <c r="DL157">
        <v>0</v>
      </c>
      <c r="DN157">
        <v>5161</v>
      </c>
      <c r="DO157">
        <v>0</v>
      </c>
      <c r="DP157">
        <v>491</v>
      </c>
      <c r="DQ157">
        <v>0</v>
      </c>
      <c r="DS157">
        <v>491</v>
      </c>
      <c r="DT157">
        <v>0</v>
      </c>
      <c r="DU157">
        <v>0</v>
      </c>
      <c r="DV157">
        <v>720</v>
      </c>
      <c r="DW157">
        <v>0</v>
      </c>
      <c r="DX157">
        <v>0</v>
      </c>
      <c r="DY157">
        <v>0</v>
      </c>
      <c r="DZ157">
        <v>2672</v>
      </c>
    </row>
    <row r="158" spans="1:130" ht="14.45" x14ac:dyDescent="0.3">
      <c r="A158">
        <v>25870</v>
      </c>
      <c r="B158">
        <v>0</v>
      </c>
      <c r="C158">
        <v>803461</v>
      </c>
      <c r="D158">
        <v>0</v>
      </c>
      <c r="E158" t="s">
        <v>153</v>
      </c>
      <c r="F158" t="s">
        <v>134</v>
      </c>
      <c r="G158" t="s">
        <v>135</v>
      </c>
      <c r="H158">
        <v>93257</v>
      </c>
      <c r="I158" s="4">
        <v>40086</v>
      </c>
      <c r="J158" s="4">
        <v>43510</v>
      </c>
      <c r="K158" t="s">
        <v>136</v>
      </c>
      <c r="L158" t="s">
        <v>154</v>
      </c>
      <c r="N158">
        <v>18</v>
      </c>
      <c r="O158">
        <v>0</v>
      </c>
      <c r="P158">
        <v>0</v>
      </c>
      <c r="Q158">
        <v>6</v>
      </c>
      <c r="R158">
        <v>0</v>
      </c>
      <c r="S158" t="s">
        <v>139</v>
      </c>
      <c r="T158">
        <v>47300</v>
      </c>
      <c r="U158" t="s">
        <v>140</v>
      </c>
      <c r="V158" s="4">
        <v>9322</v>
      </c>
      <c r="W158" s="4">
        <v>31033</v>
      </c>
      <c r="X158" s="4">
        <v>40224</v>
      </c>
      <c r="Y158" t="s">
        <v>141</v>
      </c>
      <c r="Z158">
        <v>0</v>
      </c>
      <c r="AA158">
        <v>0</v>
      </c>
      <c r="AB158" t="s">
        <v>142</v>
      </c>
      <c r="AC158" t="s">
        <v>162</v>
      </c>
      <c r="AD158" t="s">
        <v>144</v>
      </c>
      <c r="AE158" t="s">
        <v>145</v>
      </c>
      <c r="AF158" t="s">
        <v>146</v>
      </c>
      <c r="AG158" t="s">
        <v>144</v>
      </c>
      <c r="AH158" t="s">
        <v>147</v>
      </c>
      <c r="AI158" t="s">
        <v>147</v>
      </c>
      <c r="AJ158">
        <v>0</v>
      </c>
      <c r="AK158">
        <v>0</v>
      </c>
      <c r="AM158" s="2">
        <v>8232</v>
      </c>
      <c r="AN158">
        <v>103</v>
      </c>
      <c r="AP158">
        <v>103</v>
      </c>
      <c r="AQ158">
        <v>0</v>
      </c>
      <c r="AR158">
        <v>0</v>
      </c>
      <c r="AS158">
        <v>0</v>
      </c>
      <c r="AT158">
        <v>0</v>
      </c>
      <c r="AU158">
        <v>103</v>
      </c>
      <c r="AV158">
        <v>0</v>
      </c>
      <c r="AW158">
        <v>0</v>
      </c>
      <c r="AX158">
        <v>0</v>
      </c>
      <c r="AY158">
        <v>0</v>
      </c>
      <c r="BA158">
        <v>0</v>
      </c>
      <c r="BD158">
        <v>0</v>
      </c>
      <c r="BF158">
        <v>8129</v>
      </c>
      <c r="BG158">
        <v>0</v>
      </c>
      <c r="BI158">
        <v>8129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R158" s="2">
        <v>2154</v>
      </c>
      <c r="BS158">
        <v>191</v>
      </c>
      <c r="BU158">
        <v>191</v>
      </c>
      <c r="BV158">
        <v>0</v>
      </c>
      <c r="BW158">
        <v>0</v>
      </c>
      <c r="BX158">
        <v>0</v>
      </c>
      <c r="BY158">
        <v>0</v>
      </c>
      <c r="BZ158">
        <v>81</v>
      </c>
      <c r="CA158">
        <v>0</v>
      </c>
      <c r="CB158">
        <v>110</v>
      </c>
      <c r="CC158">
        <v>0</v>
      </c>
      <c r="CD158">
        <v>110</v>
      </c>
      <c r="CF158">
        <v>0</v>
      </c>
      <c r="CI158">
        <v>0</v>
      </c>
      <c r="CK158">
        <v>1963</v>
      </c>
      <c r="CL158">
        <v>0</v>
      </c>
      <c r="CN158">
        <v>1963</v>
      </c>
      <c r="CO158">
        <v>0</v>
      </c>
      <c r="CP158">
        <v>0</v>
      </c>
      <c r="CQ158">
        <v>0</v>
      </c>
      <c r="CR158">
        <v>0</v>
      </c>
      <c r="CS158">
        <v>0</v>
      </c>
      <c r="CT158">
        <v>0</v>
      </c>
      <c r="CU158">
        <v>0</v>
      </c>
      <c r="CW158" s="2">
        <v>0</v>
      </c>
      <c r="CX158">
        <v>0</v>
      </c>
      <c r="CZ158">
        <v>0</v>
      </c>
      <c r="DA158">
        <v>0</v>
      </c>
      <c r="DB158">
        <v>0</v>
      </c>
      <c r="DC158">
        <v>0</v>
      </c>
      <c r="DD158">
        <v>0</v>
      </c>
      <c r="DE158">
        <v>0</v>
      </c>
      <c r="DF158">
        <v>0</v>
      </c>
      <c r="DG158">
        <v>0</v>
      </c>
      <c r="DH158">
        <v>0</v>
      </c>
      <c r="DI158">
        <v>0</v>
      </c>
      <c r="DK158">
        <v>0</v>
      </c>
      <c r="DN158">
        <v>0</v>
      </c>
      <c r="DP158">
        <v>0</v>
      </c>
      <c r="DQ158">
        <v>0</v>
      </c>
      <c r="DS158">
        <v>0</v>
      </c>
      <c r="DT158">
        <v>0</v>
      </c>
      <c r="DU158">
        <v>0</v>
      </c>
      <c r="DV158">
        <v>0</v>
      </c>
      <c r="DW158">
        <v>0</v>
      </c>
      <c r="DX158">
        <v>0</v>
      </c>
      <c r="DY158">
        <v>0</v>
      </c>
      <c r="DZ158">
        <v>0</v>
      </c>
    </row>
    <row r="159" spans="1:130" ht="14.45" x14ac:dyDescent="0.3">
      <c r="A159">
        <v>58728</v>
      </c>
      <c r="B159">
        <v>0</v>
      </c>
      <c r="C159">
        <v>3750650</v>
      </c>
      <c r="D159">
        <v>0</v>
      </c>
      <c r="E159" t="s">
        <v>173</v>
      </c>
      <c r="F159" t="s">
        <v>150</v>
      </c>
      <c r="G159" t="s">
        <v>135</v>
      </c>
      <c r="H159">
        <v>93291</v>
      </c>
      <c r="I159" s="4">
        <v>40086</v>
      </c>
      <c r="J159" s="4">
        <v>43510</v>
      </c>
      <c r="K159" t="s">
        <v>136</v>
      </c>
      <c r="L159" t="s">
        <v>174</v>
      </c>
      <c r="N159">
        <v>2</v>
      </c>
      <c r="O159">
        <v>0</v>
      </c>
      <c r="P159">
        <v>0</v>
      </c>
      <c r="Q159">
        <v>4</v>
      </c>
      <c r="R159">
        <v>0</v>
      </c>
      <c r="S159" t="s">
        <v>139</v>
      </c>
      <c r="T159">
        <v>47300</v>
      </c>
      <c r="U159" t="s">
        <v>140</v>
      </c>
      <c r="V159" s="4">
        <v>39587</v>
      </c>
      <c r="W159" s="4">
        <v>39587</v>
      </c>
      <c r="X159" s="4">
        <v>41168</v>
      </c>
      <c r="Y159" t="s">
        <v>141</v>
      </c>
      <c r="Z159">
        <v>0</v>
      </c>
      <c r="AA159">
        <v>0</v>
      </c>
      <c r="AB159" t="s">
        <v>142</v>
      </c>
      <c r="AC159" t="s">
        <v>162</v>
      </c>
      <c r="AD159" t="s">
        <v>144</v>
      </c>
      <c r="AE159" t="s">
        <v>145</v>
      </c>
      <c r="AF159" t="s">
        <v>146</v>
      </c>
      <c r="AG159" t="s">
        <v>144</v>
      </c>
      <c r="AH159" t="s">
        <v>147</v>
      </c>
      <c r="AI159" t="s">
        <v>147</v>
      </c>
      <c r="AJ159">
        <v>0</v>
      </c>
      <c r="AK159">
        <v>1</v>
      </c>
      <c r="AL159" t="s">
        <v>175</v>
      </c>
      <c r="AM159" s="2">
        <v>180</v>
      </c>
      <c r="AN159">
        <v>180</v>
      </c>
      <c r="AP159">
        <v>180</v>
      </c>
      <c r="AQ159">
        <v>180</v>
      </c>
      <c r="AR159">
        <v>0</v>
      </c>
      <c r="AS159">
        <v>180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BA159">
        <v>0</v>
      </c>
      <c r="BD159">
        <v>0</v>
      </c>
      <c r="BF159">
        <v>0</v>
      </c>
      <c r="BG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R159" s="2">
        <v>0</v>
      </c>
      <c r="BS159">
        <v>0</v>
      </c>
      <c r="BU159">
        <v>0</v>
      </c>
      <c r="BV159">
        <v>0</v>
      </c>
      <c r="BW159">
        <v>0</v>
      </c>
      <c r="BX159">
        <v>0</v>
      </c>
      <c r="BY159">
        <v>0</v>
      </c>
      <c r="BZ159">
        <v>0</v>
      </c>
      <c r="CA159">
        <v>0</v>
      </c>
      <c r="CB159">
        <v>0</v>
      </c>
      <c r="CC159">
        <v>0</v>
      </c>
      <c r="CD159">
        <v>0</v>
      </c>
      <c r="CF159">
        <v>0</v>
      </c>
      <c r="CI159">
        <v>0</v>
      </c>
      <c r="CK159">
        <v>0</v>
      </c>
      <c r="CL159">
        <v>0</v>
      </c>
      <c r="CN159">
        <v>0</v>
      </c>
      <c r="CO159">
        <v>0</v>
      </c>
      <c r="CP159">
        <v>0</v>
      </c>
      <c r="CQ159">
        <v>0</v>
      </c>
      <c r="CR159">
        <v>0</v>
      </c>
      <c r="CS159">
        <v>0</v>
      </c>
      <c r="CT159">
        <v>0</v>
      </c>
      <c r="CU159">
        <v>0</v>
      </c>
      <c r="CW159" s="2">
        <v>572</v>
      </c>
      <c r="CX159">
        <v>500</v>
      </c>
      <c r="CZ159">
        <v>500</v>
      </c>
      <c r="DA159">
        <v>500</v>
      </c>
      <c r="DB159">
        <v>0</v>
      </c>
      <c r="DC159">
        <v>500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0</v>
      </c>
      <c r="DK159">
        <v>0</v>
      </c>
      <c r="DN159">
        <v>72</v>
      </c>
      <c r="DP159">
        <v>0</v>
      </c>
      <c r="DQ159">
        <v>0</v>
      </c>
      <c r="DS159">
        <v>0</v>
      </c>
      <c r="DT159">
        <v>0</v>
      </c>
      <c r="DU159">
        <v>0</v>
      </c>
      <c r="DV159">
        <v>0</v>
      </c>
      <c r="DW159">
        <v>0</v>
      </c>
      <c r="DX159">
        <v>0</v>
      </c>
      <c r="DY159">
        <v>0</v>
      </c>
      <c r="DZ159">
        <v>0</v>
      </c>
    </row>
    <row r="160" spans="1:130" ht="14.45" x14ac:dyDescent="0.3">
      <c r="A160">
        <v>34156</v>
      </c>
      <c r="B160">
        <v>14783</v>
      </c>
      <c r="C160">
        <v>2446152</v>
      </c>
      <c r="D160">
        <v>3139424</v>
      </c>
      <c r="E160" t="s">
        <v>159</v>
      </c>
      <c r="F160" t="s">
        <v>150</v>
      </c>
      <c r="G160" t="s">
        <v>135</v>
      </c>
      <c r="H160">
        <v>93279</v>
      </c>
      <c r="I160" s="4">
        <v>40086</v>
      </c>
      <c r="J160" s="4">
        <v>43510</v>
      </c>
      <c r="K160" t="s">
        <v>136</v>
      </c>
      <c r="L160" t="s">
        <v>151</v>
      </c>
      <c r="M160" t="s">
        <v>152</v>
      </c>
      <c r="N160">
        <v>5</v>
      </c>
      <c r="O160">
        <v>0</v>
      </c>
      <c r="P160">
        <v>0</v>
      </c>
      <c r="Q160">
        <v>4</v>
      </c>
      <c r="R160">
        <v>0</v>
      </c>
      <c r="S160" t="s">
        <v>139</v>
      </c>
      <c r="T160">
        <v>47300</v>
      </c>
      <c r="U160" t="s">
        <v>140</v>
      </c>
      <c r="V160" s="4">
        <v>35163</v>
      </c>
      <c r="W160" s="4">
        <v>35163</v>
      </c>
      <c r="X160" s="4">
        <v>40196</v>
      </c>
      <c r="Y160" t="s">
        <v>141</v>
      </c>
      <c r="Z160">
        <v>0</v>
      </c>
      <c r="AA160">
        <v>0</v>
      </c>
      <c r="AB160" t="s">
        <v>142</v>
      </c>
      <c r="AC160" t="s">
        <v>162</v>
      </c>
      <c r="AD160" t="s">
        <v>144</v>
      </c>
      <c r="AE160" t="s">
        <v>145</v>
      </c>
      <c r="AF160" t="s">
        <v>146</v>
      </c>
      <c r="AG160" t="s">
        <v>144</v>
      </c>
      <c r="AH160" t="s">
        <v>147</v>
      </c>
      <c r="AI160" t="s">
        <v>147</v>
      </c>
      <c r="AJ160">
        <v>0</v>
      </c>
      <c r="AK160">
        <v>1</v>
      </c>
      <c r="AM160" s="2">
        <v>61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BA160">
        <v>0</v>
      </c>
      <c r="BB160">
        <v>0</v>
      </c>
      <c r="BD160">
        <v>61</v>
      </c>
      <c r="BE160">
        <v>0</v>
      </c>
      <c r="BF160">
        <v>0</v>
      </c>
      <c r="BG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R160" s="2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BX160">
        <v>0</v>
      </c>
      <c r="BY160">
        <v>0</v>
      </c>
      <c r="BZ160">
        <v>0</v>
      </c>
      <c r="CA160">
        <v>0</v>
      </c>
      <c r="CB160">
        <v>0</v>
      </c>
      <c r="CC160">
        <v>0</v>
      </c>
      <c r="CD160">
        <v>0</v>
      </c>
      <c r="CF160">
        <v>0</v>
      </c>
      <c r="CG160">
        <v>0</v>
      </c>
      <c r="CI160">
        <v>0</v>
      </c>
      <c r="CJ160">
        <v>0</v>
      </c>
      <c r="CK160">
        <v>0</v>
      </c>
      <c r="CL160">
        <v>0</v>
      </c>
      <c r="CN160">
        <v>0</v>
      </c>
      <c r="CO160">
        <v>0</v>
      </c>
      <c r="CP160">
        <v>0</v>
      </c>
      <c r="CQ160">
        <v>0</v>
      </c>
      <c r="CR160">
        <v>0</v>
      </c>
      <c r="CS160">
        <v>0</v>
      </c>
      <c r="CT160">
        <v>0</v>
      </c>
      <c r="CU160">
        <v>0</v>
      </c>
      <c r="CW160" s="2">
        <v>7451</v>
      </c>
      <c r="CX160">
        <v>5610</v>
      </c>
      <c r="CY160">
        <v>0</v>
      </c>
      <c r="CZ160">
        <v>5610</v>
      </c>
      <c r="DA160">
        <v>258</v>
      </c>
      <c r="DB160">
        <v>0</v>
      </c>
      <c r="DC160">
        <v>258</v>
      </c>
      <c r="DD160">
        <v>0</v>
      </c>
      <c r="DE160">
        <v>0</v>
      </c>
      <c r="DF160">
        <v>0</v>
      </c>
      <c r="DG160">
        <v>5352</v>
      </c>
      <c r="DH160">
        <v>5352</v>
      </c>
      <c r="DI160">
        <v>0</v>
      </c>
      <c r="DK160">
        <v>0</v>
      </c>
      <c r="DL160">
        <v>0</v>
      </c>
      <c r="DN160">
        <v>1841</v>
      </c>
      <c r="DO160">
        <v>0</v>
      </c>
      <c r="DP160">
        <v>0</v>
      </c>
      <c r="DQ160">
        <v>0</v>
      </c>
      <c r="DS160">
        <v>0</v>
      </c>
      <c r="DT160">
        <v>0</v>
      </c>
      <c r="DU160">
        <v>0</v>
      </c>
      <c r="DV160">
        <v>0</v>
      </c>
      <c r="DW160">
        <v>0</v>
      </c>
      <c r="DX160">
        <v>0</v>
      </c>
      <c r="DY160">
        <v>0</v>
      </c>
      <c r="DZ160">
        <v>0</v>
      </c>
    </row>
    <row r="161" spans="1:130" ht="14.45" x14ac:dyDescent="0.3">
      <c r="A161">
        <v>22496</v>
      </c>
      <c r="B161">
        <v>9821</v>
      </c>
      <c r="C161">
        <v>277567</v>
      </c>
      <c r="D161">
        <v>0</v>
      </c>
      <c r="E161" t="s">
        <v>155</v>
      </c>
      <c r="F161" t="s">
        <v>150</v>
      </c>
      <c r="G161" t="s">
        <v>135</v>
      </c>
      <c r="H161">
        <v>93291</v>
      </c>
      <c r="I161" s="4">
        <v>40086</v>
      </c>
      <c r="J161" s="4">
        <v>43510</v>
      </c>
      <c r="K161" t="s">
        <v>136</v>
      </c>
      <c r="L161" t="s">
        <v>156</v>
      </c>
      <c r="N161">
        <v>5</v>
      </c>
      <c r="O161">
        <v>0</v>
      </c>
      <c r="P161">
        <v>0</v>
      </c>
      <c r="Q161">
        <v>4</v>
      </c>
      <c r="R161">
        <v>0</v>
      </c>
      <c r="S161" t="s">
        <v>139</v>
      </c>
      <c r="T161">
        <v>47300</v>
      </c>
      <c r="U161" t="s">
        <v>140</v>
      </c>
      <c r="V161" s="4">
        <v>28338</v>
      </c>
      <c r="W161" s="4">
        <v>28338</v>
      </c>
      <c r="X161" s="4">
        <v>41455</v>
      </c>
      <c r="Y161" t="s">
        <v>141</v>
      </c>
      <c r="Z161">
        <v>0</v>
      </c>
      <c r="AA161">
        <v>0</v>
      </c>
      <c r="AB161" t="s">
        <v>142</v>
      </c>
      <c r="AC161" t="s">
        <v>162</v>
      </c>
      <c r="AD161" t="s">
        <v>144</v>
      </c>
      <c r="AE161" t="s">
        <v>145</v>
      </c>
      <c r="AF161" t="s">
        <v>146</v>
      </c>
      <c r="AG161" t="s">
        <v>144</v>
      </c>
      <c r="AH161" t="s">
        <v>147</v>
      </c>
      <c r="AI161" t="s">
        <v>147</v>
      </c>
      <c r="AJ161">
        <v>0</v>
      </c>
      <c r="AK161">
        <v>1</v>
      </c>
      <c r="AM161" s="2">
        <v>1238</v>
      </c>
      <c r="AN161">
        <v>765</v>
      </c>
      <c r="AP161">
        <v>765</v>
      </c>
      <c r="AQ161">
        <v>101</v>
      </c>
      <c r="AR161">
        <v>0</v>
      </c>
      <c r="AS161">
        <v>101</v>
      </c>
      <c r="AT161">
        <v>0</v>
      </c>
      <c r="AU161">
        <v>9</v>
      </c>
      <c r="AV161">
        <v>0</v>
      </c>
      <c r="AW161">
        <v>655</v>
      </c>
      <c r="AX161">
        <v>0</v>
      </c>
      <c r="AY161">
        <v>655</v>
      </c>
      <c r="BA161">
        <v>0</v>
      </c>
      <c r="BD161">
        <v>316</v>
      </c>
      <c r="BF161">
        <v>157</v>
      </c>
      <c r="BG161">
        <v>12</v>
      </c>
      <c r="BI161">
        <v>145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8</v>
      </c>
      <c r="BR161" s="2">
        <v>0</v>
      </c>
      <c r="BS161">
        <v>0</v>
      </c>
      <c r="BU161">
        <v>0</v>
      </c>
      <c r="BV161">
        <v>0</v>
      </c>
      <c r="BW161">
        <v>0</v>
      </c>
      <c r="BX161">
        <v>0</v>
      </c>
      <c r="BY161">
        <v>0</v>
      </c>
      <c r="BZ161">
        <v>0</v>
      </c>
      <c r="CA161">
        <v>0</v>
      </c>
      <c r="CB161">
        <v>0</v>
      </c>
      <c r="CC161">
        <v>0</v>
      </c>
      <c r="CD161">
        <v>0</v>
      </c>
      <c r="CF161">
        <v>0</v>
      </c>
      <c r="CI161">
        <v>0</v>
      </c>
      <c r="CK161">
        <v>0</v>
      </c>
      <c r="CL161">
        <v>0</v>
      </c>
      <c r="CN161">
        <v>0</v>
      </c>
      <c r="CO161">
        <v>0</v>
      </c>
      <c r="CP161">
        <v>0</v>
      </c>
      <c r="CQ161">
        <v>0</v>
      </c>
      <c r="CR161">
        <v>0</v>
      </c>
      <c r="CS161">
        <v>0</v>
      </c>
      <c r="CT161">
        <v>0</v>
      </c>
      <c r="CU161">
        <v>0</v>
      </c>
      <c r="CW161" s="2">
        <v>2798</v>
      </c>
      <c r="CX161">
        <v>482</v>
      </c>
      <c r="CZ161">
        <v>482</v>
      </c>
      <c r="DA161">
        <v>383</v>
      </c>
      <c r="DB161">
        <v>0</v>
      </c>
      <c r="DC161">
        <v>383</v>
      </c>
      <c r="DD161">
        <v>0</v>
      </c>
      <c r="DE161">
        <v>99</v>
      </c>
      <c r="DF161">
        <v>0</v>
      </c>
      <c r="DG161">
        <v>0</v>
      </c>
      <c r="DH161">
        <v>0</v>
      </c>
      <c r="DI161">
        <v>0</v>
      </c>
      <c r="DK161">
        <v>0</v>
      </c>
      <c r="DN161">
        <v>2279</v>
      </c>
      <c r="DP161">
        <v>37</v>
      </c>
      <c r="DQ161">
        <v>0</v>
      </c>
      <c r="DS161">
        <v>37</v>
      </c>
      <c r="DT161">
        <v>0</v>
      </c>
      <c r="DU161">
        <v>0</v>
      </c>
      <c r="DV161">
        <v>0</v>
      </c>
      <c r="DW161">
        <v>0</v>
      </c>
      <c r="DX161">
        <v>0</v>
      </c>
      <c r="DY161">
        <v>0</v>
      </c>
      <c r="DZ161">
        <v>932</v>
      </c>
    </row>
    <row r="162" spans="1:130" ht="14.45" x14ac:dyDescent="0.3">
      <c r="AM162" s="2">
        <f>SUM(AM157:AM161)</f>
        <v>28455</v>
      </c>
      <c r="BR162" s="2">
        <f>SUM(BR157:BR161)</f>
        <v>2154</v>
      </c>
      <c r="CW162" s="2">
        <f>SUM(CW157:CW161)</f>
        <v>67119</v>
      </c>
    </row>
    <row r="165" spans="1:130" ht="14.45" x14ac:dyDescent="0.3">
      <c r="A165" t="s">
        <v>181</v>
      </c>
    </row>
    <row r="166" spans="1:130" ht="14.45" x14ac:dyDescent="0.3">
      <c r="A166">
        <v>22597</v>
      </c>
      <c r="B166">
        <v>10050</v>
      </c>
      <c r="C166">
        <v>662369</v>
      </c>
      <c r="D166">
        <v>2976396</v>
      </c>
      <c r="E166" t="s">
        <v>133</v>
      </c>
      <c r="F166" t="s">
        <v>134</v>
      </c>
      <c r="G166" t="s">
        <v>135</v>
      </c>
      <c r="H166">
        <v>93257</v>
      </c>
      <c r="I166" s="4">
        <v>40178</v>
      </c>
      <c r="J166" s="4">
        <v>43510</v>
      </c>
      <c r="K166" t="s">
        <v>136</v>
      </c>
      <c r="L166" t="s">
        <v>137</v>
      </c>
      <c r="M166" t="s">
        <v>138</v>
      </c>
      <c r="N166">
        <v>25</v>
      </c>
      <c r="O166">
        <v>0</v>
      </c>
      <c r="P166">
        <v>0</v>
      </c>
      <c r="Q166">
        <v>4</v>
      </c>
      <c r="R166">
        <v>0</v>
      </c>
      <c r="S166" t="s">
        <v>139</v>
      </c>
      <c r="T166">
        <v>47300</v>
      </c>
      <c r="U166" t="s">
        <v>140</v>
      </c>
      <c r="V166" s="4">
        <v>28509</v>
      </c>
      <c r="W166" s="4">
        <v>28509</v>
      </c>
      <c r="X166" s="4">
        <v>41957</v>
      </c>
      <c r="Y166" t="s">
        <v>141</v>
      </c>
      <c r="Z166">
        <v>0</v>
      </c>
      <c r="AA166">
        <v>0</v>
      </c>
      <c r="AB166" t="s">
        <v>142</v>
      </c>
      <c r="AC166" t="s">
        <v>162</v>
      </c>
      <c r="AD166" t="s">
        <v>144</v>
      </c>
      <c r="AE166" t="s">
        <v>145</v>
      </c>
      <c r="AF166" t="s">
        <v>146</v>
      </c>
      <c r="AG166" t="s">
        <v>144</v>
      </c>
      <c r="AH166" t="s">
        <v>147</v>
      </c>
      <c r="AI166" t="s">
        <v>147</v>
      </c>
      <c r="AJ166">
        <v>0</v>
      </c>
      <c r="AK166">
        <v>1</v>
      </c>
      <c r="AL166" t="s">
        <v>148</v>
      </c>
      <c r="AM166" s="2">
        <v>23084</v>
      </c>
      <c r="AN166">
        <v>14400</v>
      </c>
      <c r="AO166">
        <v>0</v>
      </c>
      <c r="AP166">
        <v>14400</v>
      </c>
      <c r="AQ166">
        <v>1274</v>
      </c>
      <c r="AR166">
        <v>135</v>
      </c>
      <c r="AS166">
        <v>1139</v>
      </c>
      <c r="AT166">
        <v>0</v>
      </c>
      <c r="AU166">
        <v>1802</v>
      </c>
      <c r="AV166">
        <v>0</v>
      </c>
      <c r="AW166">
        <v>11324</v>
      </c>
      <c r="AX166">
        <v>10811</v>
      </c>
      <c r="AY166">
        <v>513</v>
      </c>
      <c r="BA166">
        <v>0</v>
      </c>
      <c r="BB166">
        <v>0</v>
      </c>
      <c r="BD166">
        <v>6799</v>
      </c>
      <c r="BE166">
        <v>0</v>
      </c>
      <c r="BF166">
        <v>1478</v>
      </c>
      <c r="BG166">
        <v>0</v>
      </c>
      <c r="BI166">
        <v>1478</v>
      </c>
      <c r="BJ166">
        <v>0</v>
      </c>
      <c r="BK166">
        <v>0</v>
      </c>
      <c r="BL166">
        <v>407</v>
      </c>
      <c r="BM166">
        <v>0</v>
      </c>
      <c r="BN166">
        <v>0</v>
      </c>
      <c r="BO166">
        <v>0</v>
      </c>
      <c r="BP166">
        <v>824</v>
      </c>
      <c r="BR166" s="2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BX166">
        <v>0</v>
      </c>
      <c r="BY166">
        <v>0</v>
      </c>
      <c r="BZ166">
        <v>0</v>
      </c>
      <c r="CA166">
        <v>0</v>
      </c>
      <c r="CB166">
        <v>0</v>
      </c>
      <c r="CC166">
        <v>0</v>
      </c>
      <c r="CD166">
        <v>0</v>
      </c>
      <c r="CF166">
        <v>0</v>
      </c>
      <c r="CG166">
        <v>0</v>
      </c>
      <c r="CI166">
        <v>0</v>
      </c>
      <c r="CJ166">
        <v>0</v>
      </c>
      <c r="CK166">
        <v>0</v>
      </c>
      <c r="CL166">
        <v>0</v>
      </c>
      <c r="CN166">
        <v>0</v>
      </c>
      <c r="CO166">
        <v>0</v>
      </c>
      <c r="CP166">
        <v>0</v>
      </c>
      <c r="CQ166">
        <v>0</v>
      </c>
      <c r="CR166">
        <v>0</v>
      </c>
      <c r="CS166">
        <v>0</v>
      </c>
      <c r="CT166">
        <v>0</v>
      </c>
      <c r="CU166">
        <v>0</v>
      </c>
      <c r="CW166" s="2">
        <v>46972</v>
      </c>
      <c r="CX166">
        <v>37922</v>
      </c>
      <c r="CY166">
        <v>0</v>
      </c>
      <c r="CZ166">
        <v>37922</v>
      </c>
      <c r="DA166">
        <v>19227</v>
      </c>
      <c r="DB166">
        <v>1223</v>
      </c>
      <c r="DC166">
        <v>18004</v>
      </c>
      <c r="DD166">
        <v>429</v>
      </c>
      <c r="DE166">
        <v>5416</v>
      </c>
      <c r="DF166">
        <v>236</v>
      </c>
      <c r="DG166">
        <v>12614</v>
      </c>
      <c r="DH166">
        <v>3964</v>
      </c>
      <c r="DI166">
        <v>8650</v>
      </c>
      <c r="DK166">
        <v>0</v>
      </c>
      <c r="DL166">
        <v>0</v>
      </c>
      <c r="DN166">
        <v>7241</v>
      </c>
      <c r="DO166">
        <v>0</v>
      </c>
      <c r="DP166">
        <v>756</v>
      </c>
      <c r="DQ166">
        <v>0</v>
      </c>
      <c r="DS166">
        <v>756</v>
      </c>
      <c r="DT166">
        <v>0</v>
      </c>
      <c r="DU166">
        <v>0</v>
      </c>
      <c r="DV166">
        <v>1053</v>
      </c>
      <c r="DW166">
        <v>0</v>
      </c>
      <c r="DX166">
        <v>0</v>
      </c>
      <c r="DY166">
        <v>0</v>
      </c>
      <c r="DZ166">
        <v>3683</v>
      </c>
    </row>
    <row r="167" spans="1:130" ht="14.45" x14ac:dyDescent="0.3">
      <c r="A167">
        <v>25870</v>
      </c>
      <c r="B167">
        <v>0</v>
      </c>
      <c r="C167">
        <v>803461</v>
      </c>
      <c r="D167">
        <v>0</v>
      </c>
      <c r="E167" t="s">
        <v>153</v>
      </c>
      <c r="F167" t="s">
        <v>134</v>
      </c>
      <c r="G167" t="s">
        <v>135</v>
      </c>
      <c r="H167">
        <v>93257</v>
      </c>
      <c r="I167" s="4">
        <v>40178</v>
      </c>
      <c r="J167" s="4">
        <v>43510</v>
      </c>
      <c r="K167" t="s">
        <v>136</v>
      </c>
      <c r="L167" t="s">
        <v>154</v>
      </c>
      <c r="N167">
        <v>18</v>
      </c>
      <c r="O167">
        <v>0</v>
      </c>
      <c r="P167">
        <v>0</v>
      </c>
      <c r="Q167">
        <v>6</v>
      </c>
      <c r="R167">
        <v>0</v>
      </c>
      <c r="S167" t="s">
        <v>139</v>
      </c>
      <c r="T167">
        <v>47300</v>
      </c>
      <c r="U167" t="s">
        <v>140</v>
      </c>
      <c r="V167" s="4">
        <v>9322</v>
      </c>
      <c r="W167" s="4">
        <v>31033</v>
      </c>
      <c r="X167" s="4">
        <v>40224</v>
      </c>
      <c r="Y167" t="s">
        <v>141</v>
      </c>
      <c r="Z167">
        <v>0</v>
      </c>
      <c r="AA167">
        <v>0</v>
      </c>
      <c r="AB167" t="s">
        <v>142</v>
      </c>
      <c r="AC167" t="s">
        <v>162</v>
      </c>
      <c r="AD167" t="s">
        <v>144</v>
      </c>
      <c r="AE167" t="s">
        <v>145</v>
      </c>
      <c r="AF167" t="s">
        <v>146</v>
      </c>
      <c r="AG167" t="s">
        <v>144</v>
      </c>
      <c r="AH167" t="s">
        <v>147</v>
      </c>
      <c r="AI167" t="s">
        <v>147</v>
      </c>
      <c r="AJ167">
        <v>0</v>
      </c>
      <c r="AK167">
        <v>0</v>
      </c>
      <c r="AM167" s="2">
        <v>9088</v>
      </c>
      <c r="AN167">
        <v>122</v>
      </c>
      <c r="AP167">
        <v>122</v>
      </c>
      <c r="AQ167">
        <v>0</v>
      </c>
      <c r="AR167">
        <v>0</v>
      </c>
      <c r="AS167">
        <v>0</v>
      </c>
      <c r="AT167">
        <v>0</v>
      </c>
      <c r="AU167">
        <v>109</v>
      </c>
      <c r="AV167">
        <v>0</v>
      </c>
      <c r="AW167">
        <v>13</v>
      </c>
      <c r="AX167">
        <v>0</v>
      </c>
      <c r="AY167">
        <v>13</v>
      </c>
      <c r="BA167">
        <v>0</v>
      </c>
      <c r="BD167">
        <v>0</v>
      </c>
      <c r="BF167">
        <v>8966</v>
      </c>
      <c r="BG167">
        <v>0</v>
      </c>
      <c r="BI167">
        <v>8966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R167" s="2">
        <v>3001</v>
      </c>
      <c r="BS167">
        <v>252</v>
      </c>
      <c r="BU167">
        <v>252</v>
      </c>
      <c r="BV167">
        <v>0</v>
      </c>
      <c r="BW167">
        <v>0</v>
      </c>
      <c r="BX167">
        <v>0</v>
      </c>
      <c r="BY167">
        <v>0</v>
      </c>
      <c r="BZ167">
        <v>161</v>
      </c>
      <c r="CA167">
        <v>0</v>
      </c>
      <c r="CB167">
        <v>91</v>
      </c>
      <c r="CC167">
        <v>0</v>
      </c>
      <c r="CD167">
        <v>91</v>
      </c>
      <c r="CF167">
        <v>0</v>
      </c>
      <c r="CI167">
        <v>0</v>
      </c>
      <c r="CK167">
        <v>2749</v>
      </c>
      <c r="CL167">
        <v>0</v>
      </c>
      <c r="CN167">
        <v>2749</v>
      </c>
      <c r="CO167">
        <v>0</v>
      </c>
      <c r="CP167">
        <v>0</v>
      </c>
      <c r="CQ167">
        <v>0</v>
      </c>
      <c r="CR167">
        <v>0</v>
      </c>
      <c r="CS167">
        <v>0</v>
      </c>
      <c r="CT167">
        <v>0</v>
      </c>
      <c r="CU167">
        <v>0</v>
      </c>
      <c r="CW167" s="2">
        <v>0</v>
      </c>
      <c r="CX167">
        <v>0</v>
      </c>
      <c r="CZ167">
        <v>0</v>
      </c>
      <c r="DA167">
        <v>0</v>
      </c>
      <c r="DB167">
        <v>0</v>
      </c>
      <c r="DC167">
        <v>0</v>
      </c>
      <c r="DD167">
        <v>0</v>
      </c>
      <c r="DE167">
        <v>0</v>
      </c>
      <c r="DF167">
        <v>0</v>
      </c>
      <c r="DG167">
        <v>0</v>
      </c>
      <c r="DH167">
        <v>0</v>
      </c>
      <c r="DI167">
        <v>0</v>
      </c>
      <c r="DK167">
        <v>0</v>
      </c>
      <c r="DN167">
        <v>0</v>
      </c>
      <c r="DP167">
        <v>0</v>
      </c>
      <c r="DQ167">
        <v>0</v>
      </c>
      <c r="DS167">
        <v>0</v>
      </c>
      <c r="DT167">
        <v>0</v>
      </c>
      <c r="DU167">
        <v>0</v>
      </c>
      <c r="DV167">
        <v>0</v>
      </c>
      <c r="DW167">
        <v>0</v>
      </c>
      <c r="DX167">
        <v>0</v>
      </c>
      <c r="DY167">
        <v>0</v>
      </c>
      <c r="DZ167">
        <v>0</v>
      </c>
    </row>
    <row r="168" spans="1:130" ht="14.45" x14ac:dyDescent="0.3">
      <c r="A168">
        <v>58728</v>
      </c>
      <c r="B168">
        <v>0</v>
      </c>
      <c r="C168">
        <v>3750650</v>
      </c>
      <c r="D168">
        <v>0</v>
      </c>
      <c r="E168" t="s">
        <v>173</v>
      </c>
      <c r="F168" t="s">
        <v>150</v>
      </c>
      <c r="G168" t="s">
        <v>135</v>
      </c>
      <c r="H168">
        <v>93291</v>
      </c>
      <c r="I168" s="4">
        <v>40178</v>
      </c>
      <c r="J168" s="4">
        <v>43510</v>
      </c>
      <c r="K168" t="s">
        <v>136</v>
      </c>
      <c r="L168" t="s">
        <v>174</v>
      </c>
      <c r="N168">
        <v>2</v>
      </c>
      <c r="O168">
        <v>0</v>
      </c>
      <c r="P168">
        <v>0</v>
      </c>
      <c r="Q168">
        <v>4</v>
      </c>
      <c r="R168">
        <v>0</v>
      </c>
      <c r="S168" t="s">
        <v>139</v>
      </c>
      <c r="T168">
        <v>47300</v>
      </c>
      <c r="U168" t="s">
        <v>140</v>
      </c>
      <c r="V168" s="4">
        <v>39587</v>
      </c>
      <c r="W168" s="4">
        <v>39587</v>
      </c>
      <c r="X168" s="4">
        <v>41168</v>
      </c>
      <c r="Y168" t="s">
        <v>141</v>
      </c>
      <c r="Z168">
        <v>0</v>
      </c>
      <c r="AA168">
        <v>0</v>
      </c>
      <c r="AB168" t="s">
        <v>142</v>
      </c>
      <c r="AC168" t="s">
        <v>162</v>
      </c>
      <c r="AD168" t="s">
        <v>144</v>
      </c>
      <c r="AE168" t="s">
        <v>145</v>
      </c>
      <c r="AF168" t="s">
        <v>146</v>
      </c>
      <c r="AG168" t="s">
        <v>144</v>
      </c>
      <c r="AH168" t="s">
        <v>147</v>
      </c>
      <c r="AI168" t="s">
        <v>147</v>
      </c>
      <c r="AJ168">
        <v>0</v>
      </c>
      <c r="AK168">
        <v>1</v>
      </c>
      <c r="AL168" t="s">
        <v>175</v>
      </c>
      <c r="AM168" s="2">
        <v>0</v>
      </c>
      <c r="AN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BA168">
        <v>0</v>
      </c>
      <c r="BD168">
        <v>0</v>
      </c>
      <c r="BF168">
        <v>0</v>
      </c>
      <c r="BG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R168" s="2">
        <v>0</v>
      </c>
      <c r="BS168">
        <v>0</v>
      </c>
      <c r="BU168">
        <v>0</v>
      </c>
      <c r="BV168">
        <v>0</v>
      </c>
      <c r="BW168">
        <v>0</v>
      </c>
      <c r="BX168">
        <v>0</v>
      </c>
      <c r="BY168">
        <v>0</v>
      </c>
      <c r="BZ168">
        <v>0</v>
      </c>
      <c r="CA168">
        <v>0</v>
      </c>
      <c r="CB168">
        <v>0</v>
      </c>
      <c r="CC168">
        <v>0</v>
      </c>
      <c r="CD168">
        <v>0</v>
      </c>
      <c r="CF168">
        <v>0</v>
      </c>
      <c r="CI168">
        <v>0</v>
      </c>
      <c r="CK168">
        <v>0</v>
      </c>
      <c r="CL168">
        <v>0</v>
      </c>
      <c r="CN168">
        <v>0</v>
      </c>
      <c r="CO168">
        <v>0</v>
      </c>
      <c r="CP168">
        <v>0</v>
      </c>
      <c r="CQ168">
        <v>0</v>
      </c>
      <c r="CR168">
        <v>0</v>
      </c>
      <c r="CS168">
        <v>0</v>
      </c>
      <c r="CT168">
        <v>0</v>
      </c>
      <c r="CU168">
        <v>0</v>
      </c>
      <c r="CW168" s="2">
        <v>545</v>
      </c>
      <c r="CX168">
        <v>500</v>
      </c>
      <c r="CZ168">
        <v>500</v>
      </c>
      <c r="DA168">
        <v>500</v>
      </c>
      <c r="DB168">
        <v>0</v>
      </c>
      <c r="DC168">
        <v>500</v>
      </c>
      <c r="DD168">
        <v>0</v>
      </c>
      <c r="DE168">
        <v>0</v>
      </c>
      <c r="DF168">
        <v>0</v>
      </c>
      <c r="DG168">
        <v>0</v>
      </c>
      <c r="DH168">
        <v>0</v>
      </c>
      <c r="DI168">
        <v>0</v>
      </c>
      <c r="DK168">
        <v>0</v>
      </c>
      <c r="DN168">
        <v>45</v>
      </c>
      <c r="DP168">
        <v>0</v>
      </c>
      <c r="DQ168">
        <v>0</v>
      </c>
      <c r="DS168">
        <v>0</v>
      </c>
      <c r="DT168">
        <v>0</v>
      </c>
      <c r="DU168">
        <v>0</v>
      </c>
      <c r="DV168">
        <v>0</v>
      </c>
      <c r="DW168">
        <v>0</v>
      </c>
      <c r="DX168">
        <v>0</v>
      </c>
      <c r="DY168">
        <v>0</v>
      </c>
      <c r="DZ168">
        <v>0</v>
      </c>
    </row>
    <row r="169" spans="1:130" ht="14.45" x14ac:dyDescent="0.3">
      <c r="A169">
        <v>34156</v>
      </c>
      <c r="B169">
        <v>14783</v>
      </c>
      <c r="C169">
        <v>2446152</v>
      </c>
      <c r="D169">
        <v>3139424</v>
      </c>
      <c r="E169" t="s">
        <v>159</v>
      </c>
      <c r="F169" t="s">
        <v>150</v>
      </c>
      <c r="G169" t="s">
        <v>135</v>
      </c>
      <c r="H169">
        <v>93279</v>
      </c>
      <c r="I169" s="4">
        <v>40178</v>
      </c>
      <c r="J169" s="4">
        <v>43510</v>
      </c>
      <c r="K169" t="s">
        <v>136</v>
      </c>
      <c r="L169" t="s">
        <v>151</v>
      </c>
      <c r="M169" t="s">
        <v>152</v>
      </c>
      <c r="N169">
        <v>5</v>
      </c>
      <c r="O169">
        <v>0</v>
      </c>
      <c r="P169">
        <v>0</v>
      </c>
      <c r="Q169">
        <v>4</v>
      </c>
      <c r="R169">
        <v>0</v>
      </c>
      <c r="S169" t="s">
        <v>139</v>
      </c>
      <c r="T169">
        <v>47300</v>
      </c>
      <c r="U169" t="s">
        <v>140</v>
      </c>
      <c r="V169" s="4">
        <v>35163</v>
      </c>
      <c r="W169" s="4">
        <v>35163</v>
      </c>
      <c r="X169" s="4">
        <v>40196</v>
      </c>
      <c r="Y169" t="s">
        <v>141</v>
      </c>
      <c r="Z169">
        <v>0</v>
      </c>
      <c r="AA169">
        <v>0</v>
      </c>
      <c r="AB169" t="s">
        <v>142</v>
      </c>
      <c r="AC169" t="s">
        <v>162</v>
      </c>
      <c r="AD169" t="s">
        <v>144</v>
      </c>
      <c r="AE169" t="s">
        <v>145</v>
      </c>
      <c r="AF169" t="s">
        <v>146</v>
      </c>
      <c r="AG169" t="s">
        <v>144</v>
      </c>
      <c r="AH169" t="s">
        <v>147</v>
      </c>
      <c r="AI169" t="s">
        <v>147</v>
      </c>
      <c r="AJ169">
        <v>0</v>
      </c>
      <c r="AK169">
        <v>1</v>
      </c>
      <c r="AM169" s="2">
        <v>8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BA169">
        <v>0</v>
      </c>
      <c r="BB169">
        <v>0</v>
      </c>
      <c r="BD169">
        <v>0</v>
      </c>
      <c r="BE169">
        <v>0</v>
      </c>
      <c r="BF169">
        <v>8</v>
      </c>
      <c r="BG169">
        <v>0</v>
      </c>
      <c r="BI169">
        <v>8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R169" s="2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BX169">
        <v>0</v>
      </c>
      <c r="BY169">
        <v>0</v>
      </c>
      <c r="BZ169">
        <v>0</v>
      </c>
      <c r="CA169">
        <v>0</v>
      </c>
      <c r="CB169">
        <v>0</v>
      </c>
      <c r="CC169">
        <v>0</v>
      </c>
      <c r="CD169">
        <v>0</v>
      </c>
      <c r="CF169">
        <v>0</v>
      </c>
      <c r="CG169">
        <v>0</v>
      </c>
      <c r="CI169">
        <v>0</v>
      </c>
      <c r="CJ169">
        <v>0</v>
      </c>
      <c r="CK169">
        <v>0</v>
      </c>
      <c r="CL169">
        <v>0</v>
      </c>
      <c r="CN169">
        <v>0</v>
      </c>
      <c r="CO169">
        <v>0</v>
      </c>
      <c r="CP169">
        <v>0</v>
      </c>
      <c r="CQ169">
        <v>0</v>
      </c>
      <c r="CR169">
        <v>0</v>
      </c>
      <c r="CS169">
        <v>0</v>
      </c>
      <c r="CT169">
        <v>0</v>
      </c>
      <c r="CU169">
        <v>0</v>
      </c>
      <c r="CW169" s="2">
        <v>7364</v>
      </c>
      <c r="CX169">
        <v>5402</v>
      </c>
      <c r="CY169">
        <v>0</v>
      </c>
      <c r="CZ169">
        <v>5402</v>
      </c>
      <c r="DA169">
        <v>159</v>
      </c>
      <c r="DB169">
        <v>0</v>
      </c>
      <c r="DC169">
        <v>159</v>
      </c>
      <c r="DD169">
        <v>0</v>
      </c>
      <c r="DE169">
        <v>0</v>
      </c>
      <c r="DF169">
        <v>0</v>
      </c>
      <c r="DG169">
        <v>5243</v>
      </c>
      <c r="DH169">
        <v>5243</v>
      </c>
      <c r="DI169">
        <v>0</v>
      </c>
      <c r="DK169">
        <v>0</v>
      </c>
      <c r="DL169">
        <v>0</v>
      </c>
      <c r="DN169">
        <v>1962</v>
      </c>
      <c r="DO169">
        <v>0</v>
      </c>
      <c r="DP169">
        <v>0</v>
      </c>
      <c r="DQ169">
        <v>0</v>
      </c>
      <c r="DS169">
        <v>0</v>
      </c>
      <c r="DT169">
        <v>0</v>
      </c>
      <c r="DU169">
        <v>0</v>
      </c>
      <c r="DV169">
        <v>0</v>
      </c>
      <c r="DW169">
        <v>0</v>
      </c>
      <c r="DX169">
        <v>0</v>
      </c>
      <c r="DY169">
        <v>0</v>
      </c>
      <c r="DZ169">
        <v>0</v>
      </c>
    </row>
    <row r="170" spans="1:130" ht="14.45" x14ac:dyDescent="0.3">
      <c r="A170">
        <v>22496</v>
      </c>
      <c r="B170">
        <v>9821</v>
      </c>
      <c r="C170">
        <v>277567</v>
      </c>
      <c r="D170">
        <v>0</v>
      </c>
      <c r="E170" t="s">
        <v>155</v>
      </c>
      <c r="F170" t="s">
        <v>150</v>
      </c>
      <c r="G170" t="s">
        <v>135</v>
      </c>
      <c r="H170">
        <v>93291</v>
      </c>
      <c r="I170" s="4">
        <v>40178</v>
      </c>
      <c r="J170" s="4">
        <v>43510</v>
      </c>
      <c r="K170" t="s">
        <v>136</v>
      </c>
      <c r="L170" t="s">
        <v>156</v>
      </c>
      <c r="N170">
        <v>5</v>
      </c>
      <c r="O170">
        <v>0</v>
      </c>
      <c r="P170">
        <v>0</v>
      </c>
      <c r="Q170">
        <v>4</v>
      </c>
      <c r="R170">
        <v>0</v>
      </c>
      <c r="S170" t="s">
        <v>139</v>
      </c>
      <c r="T170">
        <v>47300</v>
      </c>
      <c r="U170" t="s">
        <v>140</v>
      </c>
      <c r="V170" s="4">
        <v>28338</v>
      </c>
      <c r="W170" s="4">
        <v>28338</v>
      </c>
      <c r="X170" s="4">
        <v>41455</v>
      </c>
      <c r="Y170" t="s">
        <v>141</v>
      </c>
      <c r="Z170">
        <v>0</v>
      </c>
      <c r="AA170">
        <v>0</v>
      </c>
      <c r="AB170" t="s">
        <v>142</v>
      </c>
      <c r="AC170" t="s">
        <v>162</v>
      </c>
      <c r="AD170" t="s">
        <v>144</v>
      </c>
      <c r="AE170" t="s">
        <v>145</v>
      </c>
      <c r="AF170" t="s">
        <v>146</v>
      </c>
      <c r="AG170" t="s">
        <v>144</v>
      </c>
      <c r="AH170" t="s">
        <v>147</v>
      </c>
      <c r="AI170" t="s">
        <v>147</v>
      </c>
      <c r="AJ170">
        <v>0</v>
      </c>
      <c r="AK170">
        <v>1</v>
      </c>
      <c r="AM170" s="2">
        <v>841</v>
      </c>
      <c r="AN170">
        <v>336</v>
      </c>
      <c r="AP170">
        <v>336</v>
      </c>
      <c r="AQ170">
        <v>0</v>
      </c>
      <c r="AR170">
        <v>0</v>
      </c>
      <c r="AS170">
        <v>0</v>
      </c>
      <c r="AT170">
        <v>0</v>
      </c>
      <c r="AU170">
        <v>336</v>
      </c>
      <c r="AV170">
        <v>0</v>
      </c>
      <c r="AW170">
        <v>0</v>
      </c>
      <c r="AX170">
        <v>0</v>
      </c>
      <c r="AY170">
        <v>0</v>
      </c>
      <c r="BA170">
        <v>0</v>
      </c>
      <c r="BD170">
        <v>390</v>
      </c>
      <c r="BF170">
        <v>115</v>
      </c>
      <c r="BG170">
        <v>4</v>
      </c>
      <c r="BI170">
        <v>111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182</v>
      </c>
      <c r="BR170" s="2">
        <v>0</v>
      </c>
      <c r="BS170">
        <v>0</v>
      </c>
      <c r="BU170">
        <v>0</v>
      </c>
      <c r="BV170">
        <v>0</v>
      </c>
      <c r="BW170">
        <v>0</v>
      </c>
      <c r="BX170">
        <v>0</v>
      </c>
      <c r="BY170">
        <v>0</v>
      </c>
      <c r="BZ170">
        <v>0</v>
      </c>
      <c r="CA170">
        <v>0</v>
      </c>
      <c r="CB170">
        <v>0</v>
      </c>
      <c r="CC170">
        <v>0</v>
      </c>
      <c r="CD170">
        <v>0</v>
      </c>
      <c r="CF170">
        <v>0</v>
      </c>
      <c r="CI170">
        <v>0</v>
      </c>
      <c r="CK170">
        <v>0</v>
      </c>
      <c r="CL170">
        <v>0</v>
      </c>
      <c r="CN170">
        <v>0</v>
      </c>
      <c r="CO170">
        <v>0</v>
      </c>
      <c r="CP170">
        <v>0</v>
      </c>
      <c r="CQ170">
        <v>0</v>
      </c>
      <c r="CR170">
        <v>0</v>
      </c>
      <c r="CS170">
        <v>0</v>
      </c>
      <c r="CT170">
        <v>0</v>
      </c>
      <c r="CU170">
        <v>0</v>
      </c>
      <c r="CW170" s="2">
        <v>4448</v>
      </c>
      <c r="CX170">
        <v>2766</v>
      </c>
      <c r="CZ170">
        <v>2766</v>
      </c>
      <c r="DA170">
        <v>2667</v>
      </c>
      <c r="DB170">
        <v>0</v>
      </c>
      <c r="DC170">
        <v>2667</v>
      </c>
      <c r="DD170">
        <v>0</v>
      </c>
      <c r="DE170">
        <v>99</v>
      </c>
      <c r="DF170">
        <v>0</v>
      </c>
      <c r="DG170">
        <v>0</v>
      </c>
      <c r="DH170">
        <v>0</v>
      </c>
      <c r="DI170">
        <v>0</v>
      </c>
      <c r="DK170">
        <v>0</v>
      </c>
      <c r="DN170">
        <v>1624</v>
      </c>
      <c r="DP170">
        <v>58</v>
      </c>
      <c r="DQ170">
        <v>0</v>
      </c>
      <c r="DS170">
        <v>58</v>
      </c>
      <c r="DT170">
        <v>0</v>
      </c>
      <c r="DU170">
        <v>0</v>
      </c>
      <c r="DV170">
        <v>0</v>
      </c>
      <c r="DW170">
        <v>0</v>
      </c>
      <c r="DX170">
        <v>0</v>
      </c>
      <c r="DY170">
        <v>0</v>
      </c>
      <c r="DZ170">
        <v>1013</v>
      </c>
    </row>
    <row r="171" spans="1:130" ht="14.45" x14ac:dyDescent="0.3">
      <c r="AM171" s="2">
        <f>SUM(AM166:AM170)</f>
        <v>33021</v>
      </c>
      <c r="BR171" s="2">
        <f>SUM(BR166:BR170)</f>
        <v>3001</v>
      </c>
      <c r="CW171" s="2">
        <f>SUM(CW166:CW170)</f>
        <v>59329</v>
      </c>
    </row>
    <row r="174" spans="1:130" ht="14.45" x14ac:dyDescent="0.3">
      <c r="A174" t="s">
        <v>182</v>
      </c>
    </row>
    <row r="175" spans="1:130" ht="14.45" x14ac:dyDescent="0.3">
      <c r="A175">
        <v>22597</v>
      </c>
      <c r="B175">
        <v>10050</v>
      </c>
      <c r="C175">
        <v>662369</v>
      </c>
      <c r="D175">
        <v>2976396</v>
      </c>
      <c r="E175" t="s">
        <v>133</v>
      </c>
      <c r="F175" t="s">
        <v>134</v>
      </c>
      <c r="G175" t="s">
        <v>135</v>
      </c>
      <c r="H175">
        <v>93257</v>
      </c>
      <c r="I175" s="4">
        <v>40268</v>
      </c>
      <c r="J175" s="4">
        <v>43510</v>
      </c>
      <c r="K175" t="s">
        <v>136</v>
      </c>
      <c r="L175" t="s">
        <v>137</v>
      </c>
      <c r="M175" t="s">
        <v>138</v>
      </c>
      <c r="N175">
        <v>26</v>
      </c>
      <c r="O175">
        <v>0</v>
      </c>
      <c r="P175">
        <v>0</v>
      </c>
      <c r="Q175">
        <v>4</v>
      </c>
      <c r="R175">
        <v>0</v>
      </c>
      <c r="S175" t="s">
        <v>139</v>
      </c>
      <c r="T175">
        <v>47300</v>
      </c>
      <c r="U175" t="s">
        <v>140</v>
      </c>
      <c r="V175" s="4">
        <v>28509</v>
      </c>
      <c r="W175" s="4">
        <v>28509</v>
      </c>
      <c r="X175" s="4">
        <v>41957</v>
      </c>
      <c r="Y175" t="s">
        <v>141</v>
      </c>
      <c r="Z175">
        <v>0</v>
      </c>
      <c r="AA175">
        <v>0</v>
      </c>
      <c r="AB175" t="s">
        <v>142</v>
      </c>
      <c r="AC175" t="s">
        <v>162</v>
      </c>
      <c r="AD175" t="s">
        <v>144</v>
      </c>
      <c r="AE175" t="s">
        <v>145</v>
      </c>
      <c r="AF175" t="s">
        <v>146</v>
      </c>
      <c r="AG175" t="s">
        <v>144</v>
      </c>
      <c r="AH175" t="s">
        <v>147</v>
      </c>
      <c r="AI175" t="s">
        <v>147</v>
      </c>
      <c r="AJ175">
        <v>0</v>
      </c>
      <c r="AK175">
        <v>1</v>
      </c>
      <c r="AL175" t="s">
        <v>148</v>
      </c>
      <c r="AM175" s="2">
        <v>18695</v>
      </c>
      <c r="AN175">
        <v>12770</v>
      </c>
      <c r="AO175">
        <v>0</v>
      </c>
      <c r="AP175">
        <v>12770</v>
      </c>
      <c r="AQ175">
        <v>654</v>
      </c>
      <c r="AR175">
        <v>0</v>
      </c>
      <c r="AS175">
        <v>654</v>
      </c>
      <c r="AT175">
        <v>1494</v>
      </c>
      <c r="AU175">
        <v>1658</v>
      </c>
      <c r="AV175">
        <v>0</v>
      </c>
      <c r="AW175">
        <v>8964</v>
      </c>
      <c r="AX175">
        <v>7955</v>
      </c>
      <c r="AY175">
        <v>1009</v>
      </c>
      <c r="BA175">
        <v>0</v>
      </c>
      <c r="BB175">
        <v>0</v>
      </c>
      <c r="BD175">
        <v>4223</v>
      </c>
      <c r="BE175">
        <v>0</v>
      </c>
      <c r="BF175">
        <v>992</v>
      </c>
      <c r="BG175">
        <v>0</v>
      </c>
      <c r="BI175">
        <v>992</v>
      </c>
      <c r="BJ175">
        <v>0</v>
      </c>
      <c r="BK175">
        <v>398</v>
      </c>
      <c r="BL175">
        <v>312</v>
      </c>
      <c r="BM175">
        <v>0</v>
      </c>
      <c r="BN175">
        <v>398</v>
      </c>
      <c r="BO175">
        <v>0</v>
      </c>
      <c r="BP175">
        <v>874</v>
      </c>
      <c r="BR175" s="2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BX175">
        <v>0</v>
      </c>
      <c r="BY175">
        <v>0</v>
      </c>
      <c r="BZ175">
        <v>0</v>
      </c>
      <c r="CA175">
        <v>0</v>
      </c>
      <c r="CB175">
        <v>0</v>
      </c>
      <c r="CC175">
        <v>0</v>
      </c>
      <c r="CD175">
        <v>0</v>
      </c>
      <c r="CF175">
        <v>0</v>
      </c>
      <c r="CG175">
        <v>0</v>
      </c>
      <c r="CI175">
        <v>0</v>
      </c>
      <c r="CJ175">
        <v>0</v>
      </c>
      <c r="CK175">
        <v>0</v>
      </c>
      <c r="CL175">
        <v>0</v>
      </c>
      <c r="CN175">
        <v>0</v>
      </c>
      <c r="CO175">
        <v>0</v>
      </c>
      <c r="CP175">
        <v>0</v>
      </c>
      <c r="CQ175">
        <v>0</v>
      </c>
      <c r="CR175">
        <v>0</v>
      </c>
      <c r="CS175">
        <v>0</v>
      </c>
      <c r="CT175">
        <v>0</v>
      </c>
      <c r="CU175">
        <v>0</v>
      </c>
      <c r="CW175" s="2">
        <v>51647</v>
      </c>
      <c r="CX175">
        <v>41206</v>
      </c>
      <c r="CY175">
        <v>0</v>
      </c>
      <c r="CZ175">
        <v>41206</v>
      </c>
      <c r="DA175">
        <v>19350</v>
      </c>
      <c r="DB175">
        <v>1077</v>
      </c>
      <c r="DC175">
        <v>18273</v>
      </c>
      <c r="DD175">
        <v>429</v>
      </c>
      <c r="DE175">
        <v>6155</v>
      </c>
      <c r="DF175">
        <v>0</v>
      </c>
      <c r="DG175">
        <v>15272</v>
      </c>
      <c r="DH175">
        <v>6785</v>
      </c>
      <c r="DI175">
        <v>8487</v>
      </c>
      <c r="DK175">
        <v>0</v>
      </c>
      <c r="DL175">
        <v>0</v>
      </c>
      <c r="DN175">
        <v>8370</v>
      </c>
      <c r="DO175">
        <v>0</v>
      </c>
      <c r="DP175">
        <v>1184</v>
      </c>
      <c r="DQ175">
        <v>0</v>
      </c>
      <c r="DS175">
        <v>1184</v>
      </c>
      <c r="DT175">
        <v>0</v>
      </c>
      <c r="DU175">
        <v>0</v>
      </c>
      <c r="DV175">
        <v>887</v>
      </c>
      <c r="DW175">
        <v>0</v>
      </c>
      <c r="DX175">
        <v>0</v>
      </c>
      <c r="DY175">
        <v>0</v>
      </c>
      <c r="DZ175">
        <v>3886</v>
      </c>
    </row>
    <row r="176" spans="1:130" ht="14.45" x14ac:dyDescent="0.3">
      <c r="A176">
        <v>25870</v>
      </c>
      <c r="B176">
        <v>0</v>
      </c>
      <c r="C176">
        <v>803461</v>
      </c>
      <c r="D176">
        <v>0</v>
      </c>
      <c r="E176" t="s">
        <v>153</v>
      </c>
      <c r="F176" t="s">
        <v>134</v>
      </c>
      <c r="G176" t="s">
        <v>135</v>
      </c>
      <c r="H176">
        <v>93257</v>
      </c>
      <c r="I176" s="4">
        <v>40268</v>
      </c>
      <c r="J176" s="4">
        <v>43510</v>
      </c>
      <c r="K176" t="s">
        <v>136</v>
      </c>
      <c r="L176" t="s">
        <v>154</v>
      </c>
      <c r="N176">
        <v>15</v>
      </c>
      <c r="O176">
        <v>0</v>
      </c>
      <c r="P176">
        <v>0</v>
      </c>
      <c r="Q176">
        <v>6</v>
      </c>
      <c r="R176">
        <v>0</v>
      </c>
      <c r="S176" t="s">
        <v>139</v>
      </c>
      <c r="T176">
        <v>47300</v>
      </c>
      <c r="U176" t="s">
        <v>140</v>
      </c>
      <c r="V176" s="4">
        <v>9322</v>
      </c>
      <c r="W176" s="4">
        <v>31033</v>
      </c>
      <c r="X176" s="4">
        <v>41535</v>
      </c>
      <c r="Y176" t="s">
        <v>141</v>
      </c>
      <c r="Z176">
        <v>0</v>
      </c>
      <c r="AA176">
        <v>0</v>
      </c>
      <c r="AB176" t="s">
        <v>142</v>
      </c>
      <c r="AC176" t="s">
        <v>162</v>
      </c>
      <c r="AD176" t="s">
        <v>144</v>
      </c>
      <c r="AE176" t="s">
        <v>145</v>
      </c>
      <c r="AF176" t="s">
        <v>146</v>
      </c>
      <c r="AG176" t="s">
        <v>144</v>
      </c>
      <c r="AH176" t="s">
        <v>147</v>
      </c>
      <c r="AI176" t="s">
        <v>147</v>
      </c>
      <c r="AJ176">
        <v>0</v>
      </c>
      <c r="AK176">
        <v>0</v>
      </c>
      <c r="AM176" s="2">
        <v>7008</v>
      </c>
      <c r="AN176">
        <v>143</v>
      </c>
      <c r="AP176">
        <v>143</v>
      </c>
      <c r="AQ176">
        <v>0</v>
      </c>
      <c r="AR176">
        <v>0</v>
      </c>
      <c r="AS176">
        <v>0</v>
      </c>
      <c r="AT176">
        <v>0</v>
      </c>
      <c r="AU176">
        <v>143</v>
      </c>
      <c r="AV176">
        <v>0</v>
      </c>
      <c r="AW176">
        <v>0</v>
      </c>
      <c r="AX176">
        <v>0</v>
      </c>
      <c r="AY176">
        <v>0</v>
      </c>
      <c r="BA176">
        <v>0</v>
      </c>
      <c r="BD176">
        <v>0</v>
      </c>
      <c r="BF176">
        <v>6865</v>
      </c>
      <c r="BG176">
        <v>0</v>
      </c>
      <c r="BI176">
        <v>6865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R176" s="2">
        <v>2187</v>
      </c>
      <c r="BS176">
        <v>83</v>
      </c>
      <c r="BU176">
        <v>83</v>
      </c>
      <c r="BV176">
        <v>0</v>
      </c>
      <c r="BW176">
        <v>0</v>
      </c>
      <c r="BX176">
        <v>0</v>
      </c>
      <c r="BY176">
        <v>0</v>
      </c>
      <c r="BZ176">
        <v>71</v>
      </c>
      <c r="CA176">
        <v>0</v>
      </c>
      <c r="CB176">
        <v>12</v>
      </c>
      <c r="CC176">
        <v>0</v>
      </c>
      <c r="CD176">
        <v>12</v>
      </c>
      <c r="CF176">
        <v>0</v>
      </c>
      <c r="CI176">
        <v>0</v>
      </c>
      <c r="CK176">
        <v>2104</v>
      </c>
      <c r="CL176">
        <v>0</v>
      </c>
      <c r="CN176">
        <v>2104</v>
      </c>
      <c r="CO176">
        <v>0</v>
      </c>
      <c r="CP176">
        <v>0</v>
      </c>
      <c r="CQ176">
        <v>0</v>
      </c>
      <c r="CR176">
        <v>0</v>
      </c>
      <c r="CS176">
        <v>0</v>
      </c>
      <c r="CT176">
        <v>0</v>
      </c>
      <c r="CU176">
        <v>0</v>
      </c>
      <c r="CW176" s="2">
        <v>0</v>
      </c>
      <c r="CX176">
        <v>0</v>
      </c>
      <c r="CZ176">
        <v>0</v>
      </c>
      <c r="DA176">
        <v>0</v>
      </c>
      <c r="DB176">
        <v>0</v>
      </c>
      <c r="DC176">
        <v>0</v>
      </c>
      <c r="DD176">
        <v>0</v>
      </c>
      <c r="DE176">
        <v>0</v>
      </c>
      <c r="DF176">
        <v>0</v>
      </c>
      <c r="DG176">
        <v>0</v>
      </c>
      <c r="DH176">
        <v>0</v>
      </c>
      <c r="DI176">
        <v>0</v>
      </c>
      <c r="DK176">
        <v>0</v>
      </c>
      <c r="DN176">
        <v>0</v>
      </c>
      <c r="DP176">
        <v>0</v>
      </c>
      <c r="DQ176">
        <v>0</v>
      </c>
      <c r="DS176">
        <v>0</v>
      </c>
      <c r="DT176">
        <v>0</v>
      </c>
      <c r="DU176">
        <v>0</v>
      </c>
      <c r="DV176">
        <v>0</v>
      </c>
      <c r="DW176">
        <v>0</v>
      </c>
      <c r="DX176">
        <v>0</v>
      </c>
      <c r="DY176">
        <v>0</v>
      </c>
      <c r="DZ176">
        <v>0</v>
      </c>
    </row>
    <row r="177" spans="1:130" ht="14.45" x14ac:dyDescent="0.3">
      <c r="A177">
        <v>58728</v>
      </c>
      <c r="B177">
        <v>0</v>
      </c>
      <c r="C177">
        <v>3750650</v>
      </c>
      <c r="D177">
        <v>0</v>
      </c>
      <c r="E177" t="s">
        <v>173</v>
      </c>
      <c r="F177" t="s">
        <v>150</v>
      </c>
      <c r="G177" t="s">
        <v>135</v>
      </c>
      <c r="H177">
        <v>93291</v>
      </c>
      <c r="I177" s="4">
        <v>40268</v>
      </c>
      <c r="J177" s="4">
        <v>43510</v>
      </c>
      <c r="K177" t="s">
        <v>136</v>
      </c>
      <c r="L177" t="s">
        <v>174</v>
      </c>
      <c r="N177">
        <v>2</v>
      </c>
      <c r="O177">
        <v>0</v>
      </c>
      <c r="P177">
        <v>0</v>
      </c>
      <c r="Q177">
        <v>4</v>
      </c>
      <c r="R177">
        <v>0</v>
      </c>
      <c r="S177" t="s">
        <v>139</v>
      </c>
      <c r="T177">
        <v>47300</v>
      </c>
      <c r="U177" t="s">
        <v>140</v>
      </c>
      <c r="V177" s="4">
        <v>39587</v>
      </c>
      <c r="W177" s="4">
        <v>39587</v>
      </c>
      <c r="X177" s="4">
        <v>41168</v>
      </c>
      <c r="Y177" t="s">
        <v>141</v>
      </c>
      <c r="Z177">
        <v>0</v>
      </c>
      <c r="AA177">
        <v>0</v>
      </c>
      <c r="AB177" t="s">
        <v>142</v>
      </c>
      <c r="AC177" t="s">
        <v>162</v>
      </c>
      <c r="AD177" t="s">
        <v>144</v>
      </c>
      <c r="AE177" t="s">
        <v>145</v>
      </c>
      <c r="AF177" t="s">
        <v>146</v>
      </c>
      <c r="AG177" t="s">
        <v>144</v>
      </c>
      <c r="AH177" t="s">
        <v>147</v>
      </c>
      <c r="AI177" t="s">
        <v>147</v>
      </c>
      <c r="AJ177">
        <v>0</v>
      </c>
      <c r="AK177">
        <v>1</v>
      </c>
      <c r="AL177" t="s">
        <v>175</v>
      </c>
      <c r="AM177" s="2">
        <v>565</v>
      </c>
      <c r="AN177">
        <v>215</v>
      </c>
      <c r="AP177">
        <v>215</v>
      </c>
      <c r="AQ177">
        <v>215</v>
      </c>
      <c r="AR177">
        <v>0</v>
      </c>
      <c r="AS177">
        <v>215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  <c r="BA177">
        <v>0</v>
      </c>
      <c r="BD177">
        <v>350</v>
      </c>
      <c r="BF177">
        <v>0</v>
      </c>
      <c r="BG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R177" s="2">
        <v>0</v>
      </c>
      <c r="BS177">
        <v>0</v>
      </c>
      <c r="BU177">
        <v>0</v>
      </c>
      <c r="BV177">
        <v>0</v>
      </c>
      <c r="BW177">
        <v>0</v>
      </c>
      <c r="BX177">
        <v>0</v>
      </c>
      <c r="BY177">
        <v>0</v>
      </c>
      <c r="BZ177">
        <v>0</v>
      </c>
      <c r="CA177">
        <v>0</v>
      </c>
      <c r="CB177">
        <v>0</v>
      </c>
      <c r="CC177">
        <v>0</v>
      </c>
      <c r="CD177">
        <v>0</v>
      </c>
      <c r="CF177">
        <v>0</v>
      </c>
      <c r="CI177">
        <v>0</v>
      </c>
      <c r="CK177">
        <v>0</v>
      </c>
      <c r="CL177">
        <v>0</v>
      </c>
      <c r="CN177">
        <v>0</v>
      </c>
      <c r="CO177">
        <v>0</v>
      </c>
      <c r="CP177">
        <v>0</v>
      </c>
      <c r="CQ177">
        <v>0</v>
      </c>
      <c r="CR177">
        <v>0</v>
      </c>
      <c r="CS177">
        <v>0</v>
      </c>
      <c r="CT177">
        <v>0</v>
      </c>
      <c r="CU177">
        <v>0</v>
      </c>
      <c r="CW177" s="2">
        <v>44</v>
      </c>
      <c r="CX177">
        <v>0</v>
      </c>
      <c r="CZ177">
        <v>0</v>
      </c>
      <c r="DA177">
        <v>0</v>
      </c>
      <c r="DB177">
        <v>0</v>
      </c>
      <c r="DC177">
        <v>0</v>
      </c>
      <c r="DD177">
        <v>0</v>
      </c>
      <c r="DE177">
        <v>0</v>
      </c>
      <c r="DF177">
        <v>0</v>
      </c>
      <c r="DG177">
        <v>0</v>
      </c>
      <c r="DH177">
        <v>0</v>
      </c>
      <c r="DI177">
        <v>0</v>
      </c>
      <c r="DK177">
        <v>0</v>
      </c>
      <c r="DN177">
        <v>44</v>
      </c>
      <c r="DP177">
        <v>0</v>
      </c>
      <c r="DQ177">
        <v>0</v>
      </c>
      <c r="DS177">
        <v>0</v>
      </c>
      <c r="DT177">
        <v>0</v>
      </c>
      <c r="DU177">
        <v>0</v>
      </c>
      <c r="DV177">
        <v>0</v>
      </c>
      <c r="DW177">
        <v>0</v>
      </c>
      <c r="DX177">
        <v>0</v>
      </c>
      <c r="DY177">
        <v>0</v>
      </c>
      <c r="DZ177">
        <v>0</v>
      </c>
    </row>
    <row r="178" spans="1:130" ht="14.45" x14ac:dyDescent="0.3">
      <c r="A178">
        <v>34156</v>
      </c>
      <c r="B178">
        <v>14783</v>
      </c>
      <c r="C178">
        <v>2446152</v>
      </c>
      <c r="D178">
        <v>3139424</v>
      </c>
      <c r="E178" t="s">
        <v>159</v>
      </c>
      <c r="F178" t="s">
        <v>150</v>
      </c>
      <c r="G178" t="s">
        <v>135</v>
      </c>
      <c r="H178">
        <v>93291</v>
      </c>
      <c r="I178" s="4">
        <v>40268</v>
      </c>
      <c r="J178" s="4">
        <v>43510</v>
      </c>
      <c r="K178" t="s">
        <v>136</v>
      </c>
      <c r="L178" t="s">
        <v>183</v>
      </c>
      <c r="M178" t="s">
        <v>152</v>
      </c>
      <c r="N178">
        <v>5</v>
      </c>
      <c r="O178">
        <v>0</v>
      </c>
      <c r="P178">
        <v>0</v>
      </c>
      <c r="Q178">
        <v>4</v>
      </c>
      <c r="R178">
        <v>0</v>
      </c>
      <c r="S178" t="s">
        <v>139</v>
      </c>
      <c r="T178">
        <v>47300</v>
      </c>
      <c r="U178" t="s">
        <v>140</v>
      </c>
      <c r="V178" s="4">
        <v>35163</v>
      </c>
      <c r="W178" s="4">
        <v>35163</v>
      </c>
      <c r="X178" s="4">
        <v>40427</v>
      </c>
      <c r="Y178" t="s">
        <v>141</v>
      </c>
      <c r="Z178">
        <v>0</v>
      </c>
      <c r="AA178">
        <v>0</v>
      </c>
      <c r="AB178" t="s">
        <v>142</v>
      </c>
      <c r="AC178" t="s">
        <v>162</v>
      </c>
      <c r="AD178" t="s">
        <v>144</v>
      </c>
      <c r="AE178" t="s">
        <v>145</v>
      </c>
      <c r="AF178" t="s">
        <v>146</v>
      </c>
      <c r="AG178" t="s">
        <v>144</v>
      </c>
      <c r="AH178" t="s">
        <v>147</v>
      </c>
      <c r="AI178" t="s">
        <v>147</v>
      </c>
      <c r="AJ178">
        <v>0</v>
      </c>
      <c r="AK178">
        <v>1</v>
      </c>
      <c r="AM178" s="2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BA178">
        <v>0</v>
      </c>
      <c r="BB178">
        <v>0</v>
      </c>
      <c r="BD178">
        <v>0</v>
      </c>
      <c r="BE178">
        <v>0</v>
      </c>
      <c r="BF178">
        <v>0</v>
      </c>
      <c r="BG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R178" s="2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BX178">
        <v>0</v>
      </c>
      <c r="BY178">
        <v>0</v>
      </c>
      <c r="BZ178">
        <v>0</v>
      </c>
      <c r="CA178">
        <v>0</v>
      </c>
      <c r="CB178">
        <v>0</v>
      </c>
      <c r="CC178">
        <v>0</v>
      </c>
      <c r="CD178">
        <v>0</v>
      </c>
      <c r="CF178">
        <v>0</v>
      </c>
      <c r="CG178">
        <v>0</v>
      </c>
      <c r="CI178">
        <v>0</v>
      </c>
      <c r="CJ178">
        <v>0</v>
      </c>
      <c r="CK178">
        <v>0</v>
      </c>
      <c r="CL178">
        <v>0</v>
      </c>
      <c r="CN178">
        <v>0</v>
      </c>
      <c r="CO178">
        <v>0</v>
      </c>
      <c r="CP178">
        <v>0</v>
      </c>
      <c r="CQ178">
        <v>0</v>
      </c>
      <c r="CR178">
        <v>0</v>
      </c>
      <c r="CS178">
        <v>0</v>
      </c>
      <c r="CT178">
        <v>0</v>
      </c>
      <c r="CU178">
        <v>0</v>
      </c>
      <c r="CW178" s="2">
        <v>7150</v>
      </c>
      <c r="CX178">
        <v>5255</v>
      </c>
      <c r="CY178">
        <v>0</v>
      </c>
      <c r="CZ178">
        <v>5255</v>
      </c>
      <c r="DA178">
        <v>140</v>
      </c>
      <c r="DB178">
        <v>0</v>
      </c>
      <c r="DC178">
        <v>140</v>
      </c>
      <c r="DD178">
        <v>0</v>
      </c>
      <c r="DE178">
        <v>0</v>
      </c>
      <c r="DF178">
        <v>0</v>
      </c>
      <c r="DG178">
        <v>5115</v>
      </c>
      <c r="DH178">
        <v>5115</v>
      </c>
      <c r="DI178">
        <v>0</v>
      </c>
      <c r="DK178">
        <v>0</v>
      </c>
      <c r="DL178">
        <v>0</v>
      </c>
      <c r="DN178">
        <v>1895</v>
      </c>
      <c r="DO178">
        <v>0</v>
      </c>
      <c r="DP178">
        <v>0</v>
      </c>
      <c r="DQ178">
        <v>0</v>
      </c>
      <c r="DS178">
        <v>0</v>
      </c>
      <c r="DT178">
        <v>0</v>
      </c>
      <c r="DU178">
        <v>0</v>
      </c>
      <c r="DV178">
        <v>0</v>
      </c>
      <c r="DW178">
        <v>0</v>
      </c>
      <c r="DX178">
        <v>0</v>
      </c>
      <c r="DY178">
        <v>0</v>
      </c>
      <c r="DZ178">
        <v>0</v>
      </c>
    </row>
    <row r="179" spans="1:130" ht="14.45" x14ac:dyDescent="0.3">
      <c r="A179">
        <v>22496</v>
      </c>
      <c r="B179">
        <v>9821</v>
      </c>
      <c r="C179">
        <v>277567</v>
      </c>
      <c r="D179">
        <v>0</v>
      </c>
      <c r="E179" t="s">
        <v>155</v>
      </c>
      <c r="F179" t="s">
        <v>150</v>
      </c>
      <c r="G179" t="s">
        <v>135</v>
      </c>
      <c r="H179">
        <v>93291</v>
      </c>
      <c r="I179" s="4">
        <v>40268</v>
      </c>
      <c r="J179" s="4">
        <v>43510</v>
      </c>
      <c r="K179" t="s">
        <v>136</v>
      </c>
      <c r="L179" t="s">
        <v>156</v>
      </c>
      <c r="N179">
        <v>5</v>
      </c>
      <c r="O179">
        <v>0</v>
      </c>
      <c r="P179">
        <v>0</v>
      </c>
      <c r="Q179">
        <v>4</v>
      </c>
      <c r="R179">
        <v>0</v>
      </c>
      <c r="S179" t="s">
        <v>139</v>
      </c>
      <c r="T179">
        <v>47300</v>
      </c>
      <c r="U179" t="s">
        <v>140</v>
      </c>
      <c r="V179" s="4">
        <v>28338</v>
      </c>
      <c r="W179" s="4">
        <v>28338</v>
      </c>
      <c r="X179" s="4">
        <v>41455</v>
      </c>
      <c r="Y179" t="s">
        <v>141</v>
      </c>
      <c r="Z179">
        <v>0</v>
      </c>
      <c r="AA179">
        <v>0</v>
      </c>
      <c r="AB179" t="s">
        <v>142</v>
      </c>
      <c r="AC179" t="s">
        <v>162</v>
      </c>
      <c r="AD179" t="s">
        <v>144</v>
      </c>
      <c r="AE179" t="s">
        <v>145</v>
      </c>
      <c r="AF179" t="s">
        <v>146</v>
      </c>
      <c r="AG179" t="s">
        <v>144</v>
      </c>
      <c r="AH179" t="s">
        <v>147</v>
      </c>
      <c r="AI179" t="s">
        <v>147</v>
      </c>
      <c r="AJ179">
        <v>0</v>
      </c>
      <c r="AK179">
        <v>1</v>
      </c>
      <c r="AM179" s="2">
        <v>314</v>
      </c>
      <c r="AN179">
        <v>193</v>
      </c>
      <c r="AP179">
        <v>193</v>
      </c>
      <c r="AQ179">
        <v>0</v>
      </c>
      <c r="AR179">
        <v>0</v>
      </c>
      <c r="AS179">
        <v>0</v>
      </c>
      <c r="AT179">
        <v>0</v>
      </c>
      <c r="AU179">
        <v>193</v>
      </c>
      <c r="AV179">
        <v>0</v>
      </c>
      <c r="AW179">
        <v>0</v>
      </c>
      <c r="AX179">
        <v>0</v>
      </c>
      <c r="AY179">
        <v>0</v>
      </c>
      <c r="BA179">
        <v>0</v>
      </c>
      <c r="BD179">
        <v>3</v>
      </c>
      <c r="BF179">
        <v>57</v>
      </c>
      <c r="BG179">
        <v>9</v>
      </c>
      <c r="BI179">
        <v>48</v>
      </c>
      <c r="BJ179">
        <v>0</v>
      </c>
      <c r="BK179">
        <v>61</v>
      </c>
      <c r="BL179">
        <v>0</v>
      </c>
      <c r="BM179">
        <v>0</v>
      </c>
      <c r="BN179">
        <v>0</v>
      </c>
      <c r="BO179">
        <v>0</v>
      </c>
      <c r="BP179">
        <v>3</v>
      </c>
      <c r="BR179" s="2">
        <v>0</v>
      </c>
      <c r="BS179">
        <v>0</v>
      </c>
      <c r="BU179">
        <v>0</v>
      </c>
      <c r="BV179">
        <v>0</v>
      </c>
      <c r="BW179">
        <v>0</v>
      </c>
      <c r="BX179">
        <v>0</v>
      </c>
      <c r="BY179">
        <v>0</v>
      </c>
      <c r="BZ179">
        <v>0</v>
      </c>
      <c r="CA179">
        <v>0</v>
      </c>
      <c r="CB179">
        <v>0</v>
      </c>
      <c r="CC179">
        <v>0</v>
      </c>
      <c r="CD179">
        <v>0</v>
      </c>
      <c r="CF179">
        <v>0</v>
      </c>
      <c r="CI179">
        <v>0</v>
      </c>
      <c r="CK179">
        <v>0</v>
      </c>
      <c r="CL179">
        <v>0</v>
      </c>
      <c r="CN179">
        <v>0</v>
      </c>
      <c r="CO179">
        <v>0</v>
      </c>
      <c r="CP179">
        <v>0</v>
      </c>
      <c r="CQ179">
        <v>0</v>
      </c>
      <c r="CR179">
        <v>0</v>
      </c>
      <c r="CS179">
        <v>0</v>
      </c>
      <c r="CT179">
        <v>0</v>
      </c>
      <c r="CU179">
        <v>0</v>
      </c>
      <c r="CW179" s="2">
        <v>3848</v>
      </c>
      <c r="CX179">
        <v>2945</v>
      </c>
      <c r="CZ179">
        <v>2945</v>
      </c>
      <c r="DA179">
        <v>2284</v>
      </c>
      <c r="DB179">
        <v>0</v>
      </c>
      <c r="DC179">
        <v>2284</v>
      </c>
      <c r="DD179">
        <v>0</v>
      </c>
      <c r="DE179">
        <v>78</v>
      </c>
      <c r="DF179">
        <v>0</v>
      </c>
      <c r="DG179">
        <v>583</v>
      </c>
      <c r="DH179">
        <v>583</v>
      </c>
      <c r="DI179">
        <v>0</v>
      </c>
      <c r="DK179">
        <v>0</v>
      </c>
      <c r="DN179">
        <v>848</v>
      </c>
      <c r="DP179">
        <v>35</v>
      </c>
      <c r="DQ179">
        <v>0</v>
      </c>
      <c r="DS179">
        <v>35</v>
      </c>
      <c r="DT179">
        <v>0</v>
      </c>
      <c r="DU179">
        <v>20</v>
      </c>
      <c r="DV179">
        <v>0</v>
      </c>
      <c r="DW179">
        <v>0</v>
      </c>
      <c r="DX179">
        <v>0</v>
      </c>
      <c r="DY179">
        <v>0</v>
      </c>
      <c r="DZ179">
        <v>842</v>
      </c>
    </row>
    <row r="180" spans="1:130" ht="14.45" x14ac:dyDescent="0.3">
      <c r="AM180" s="2">
        <f>SUM(AM175:AM179)</f>
        <v>26582</v>
      </c>
      <c r="BR180" s="2">
        <f>SUM(BR175:BR179)</f>
        <v>2187</v>
      </c>
      <c r="CW180" s="2">
        <f>SUM(CW175:CW179)</f>
        <v>62689</v>
      </c>
    </row>
    <row r="183" spans="1:130" ht="14.45" x14ac:dyDescent="0.3">
      <c r="A183" t="s">
        <v>184</v>
      </c>
    </row>
    <row r="184" spans="1:130" ht="14.45" x14ac:dyDescent="0.3">
      <c r="A184">
        <v>22597</v>
      </c>
      <c r="B184">
        <v>10050</v>
      </c>
      <c r="C184">
        <v>662369</v>
      </c>
      <c r="D184">
        <v>2976396</v>
      </c>
      <c r="E184" t="s">
        <v>133</v>
      </c>
      <c r="F184" t="s">
        <v>134</v>
      </c>
      <c r="G184" t="s">
        <v>135</v>
      </c>
      <c r="H184">
        <v>93257</v>
      </c>
      <c r="I184" s="4">
        <v>40359</v>
      </c>
      <c r="J184" s="4">
        <v>43510</v>
      </c>
      <c r="K184" t="s">
        <v>136</v>
      </c>
      <c r="L184" t="s">
        <v>137</v>
      </c>
      <c r="M184" t="s">
        <v>138</v>
      </c>
      <c r="N184">
        <v>26</v>
      </c>
      <c r="O184">
        <v>0</v>
      </c>
      <c r="P184">
        <v>0</v>
      </c>
      <c r="Q184">
        <v>4</v>
      </c>
      <c r="R184">
        <v>0</v>
      </c>
      <c r="S184" t="s">
        <v>139</v>
      </c>
      <c r="T184">
        <v>47300</v>
      </c>
      <c r="U184" t="s">
        <v>140</v>
      </c>
      <c r="V184" s="4">
        <v>28509</v>
      </c>
      <c r="W184" s="4">
        <v>28509</v>
      </c>
      <c r="X184" s="4">
        <v>41957</v>
      </c>
      <c r="Y184" t="s">
        <v>141</v>
      </c>
      <c r="Z184">
        <v>0</v>
      </c>
      <c r="AA184">
        <v>0</v>
      </c>
      <c r="AB184" t="s">
        <v>142</v>
      </c>
      <c r="AC184" t="s">
        <v>162</v>
      </c>
      <c r="AD184" t="s">
        <v>144</v>
      </c>
      <c r="AE184" t="s">
        <v>145</v>
      </c>
      <c r="AF184" t="s">
        <v>146</v>
      </c>
      <c r="AG184" t="s">
        <v>144</v>
      </c>
      <c r="AH184" t="s">
        <v>147</v>
      </c>
      <c r="AI184" t="s">
        <v>147</v>
      </c>
      <c r="AJ184">
        <v>0</v>
      </c>
      <c r="AK184">
        <v>1</v>
      </c>
      <c r="AL184" t="s">
        <v>148</v>
      </c>
      <c r="AM184" s="2">
        <v>19520</v>
      </c>
      <c r="AN184">
        <v>14367</v>
      </c>
      <c r="AO184">
        <v>0</v>
      </c>
      <c r="AP184">
        <v>14367</v>
      </c>
      <c r="AQ184">
        <v>4958</v>
      </c>
      <c r="AR184">
        <v>0</v>
      </c>
      <c r="AS184">
        <v>4958</v>
      </c>
      <c r="AT184">
        <v>0</v>
      </c>
      <c r="AU184">
        <v>2292</v>
      </c>
      <c r="AV184">
        <v>0</v>
      </c>
      <c r="AW184">
        <v>7117</v>
      </c>
      <c r="AX184">
        <v>6575</v>
      </c>
      <c r="AY184">
        <v>542</v>
      </c>
      <c r="BA184">
        <v>0</v>
      </c>
      <c r="BB184">
        <v>0</v>
      </c>
      <c r="BD184">
        <v>3486</v>
      </c>
      <c r="BE184">
        <v>0</v>
      </c>
      <c r="BF184">
        <v>1238</v>
      </c>
      <c r="BG184">
        <v>0</v>
      </c>
      <c r="BI184">
        <v>1238</v>
      </c>
      <c r="BJ184">
        <v>0</v>
      </c>
      <c r="BK184">
        <v>240</v>
      </c>
      <c r="BL184">
        <v>189</v>
      </c>
      <c r="BM184">
        <v>0</v>
      </c>
      <c r="BN184">
        <v>240</v>
      </c>
      <c r="BO184">
        <v>0</v>
      </c>
      <c r="BP184">
        <v>429</v>
      </c>
      <c r="BR184" s="2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BX184">
        <v>0</v>
      </c>
      <c r="BY184">
        <v>0</v>
      </c>
      <c r="BZ184">
        <v>0</v>
      </c>
      <c r="CA184">
        <v>0</v>
      </c>
      <c r="CB184">
        <v>0</v>
      </c>
      <c r="CC184">
        <v>0</v>
      </c>
      <c r="CD184">
        <v>0</v>
      </c>
      <c r="CF184">
        <v>0</v>
      </c>
      <c r="CG184">
        <v>0</v>
      </c>
      <c r="CI184">
        <v>0</v>
      </c>
      <c r="CJ184">
        <v>0</v>
      </c>
      <c r="CK184">
        <v>0</v>
      </c>
      <c r="CL184">
        <v>0</v>
      </c>
      <c r="CN184">
        <v>0</v>
      </c>
      <c r="CO184">
        <v>0</v>
      </c>
      <c r="CP184">
        <v>0</v>
      </c>
      <c r="CQ184">
        <v>0</v>
      </c>
      <c r="CR184">
        <v>0</v>
      </c>
      <c r="CS184">
        <v>0</v>
      </c>
      <c r="CT184">
        <v>0</v>
      </c>
      <c r="CU184">
        <v>0</v>
      </c>
      <c r="CW184" s="2">
        <v>52004</v>
      </c>
      <c r="CX184">
        <v>42195</v>
      </c>
      <c r="CY184">
        <v>0</v>
      </c>
      <c r="CZ184">
        <v>42195</v>
      </c>
      <c r="DA184">
        <v>19637</v>
      </c>
      <c r="DB184">
        <v>1077</v>
      </c>
      <c r="DC184">
        <v>18560</v>
      </c>
      <c r="DD184">
        <v>429</v>
      </c>
      <c r="DE184">
        <v>5191</v>
      </c>
      <c r="DF184">
        <v>0</v>
      </c>
      <c r="DG184">
        <v>16938</v>
      </c>
      <c r="DH184">
        <v>7218</v>
      </c>
      <c r="DI184">
        <v>9720</v>
      </c>
      <c r="DK184">
        <v>0</v>
      </c>
      <c r="DL184">
        <v>0</v>
      </c>
      <c r="DN184">
        <v>7979</v>
      </c>
      <c r="DO184">
        <v>0</v>
      </c>
      <c r="DP184">
        <v>970</v>
      </c>
      <c r="DQ184">
        <v>0</v>
      </c>
      <c r="DS184">
        <v>970</v>
      </c>
      <c r="DT184">
        <v>0</v>
      </c>
      <c r="DU184">
        <v>0</v>
      </c>
      <c r="DV184">
        <v>860</v>
      </c>
      <c r="DW184">
        <v>0</v>
      </c>
      <c r="DX184">
        <v>0</v>
      </c>
      <c r="DY184">
        <v>0</v>
      </c>
      <c r="DZ184">
        <v>3675</v>
      </c>
    </row>
    <row r="185" spans="1:130" ht="14.45" x14ac:dyDescent="0.3">
      <c r="A185">
        <v>25870</v>
      </c>
      <c r="B185">
        <v>0</v>
      </c>
      <c r="C185">
        <v>803461</v>
      </c>
      <c r="D185">
        <v>0</v>
      </c>
      <c r="E185" t="s">
        <v>153</v>
      </c>
      <c r="F185" t="s">
        <v>134</v>
      </c>
      <c r="G185" t="s">
        <v>135</v>
      </c>
      <c r="H185">
        <v>93257</v>
      </c>
      <c r="I185" s="4">
        <v>40359</v>
      </c>
      <c r="J185" s="4">
        <v>43510</v>
      </c>
      <c r="K185" t="s">
        <v>136</v>
      </c>
      <c r="L185" t="s">
        <v>154</v>
      </c>
      <c r="N185">
        <v>14</v>
      </c>
      <c r="O185">
        <v>0</v>
      </c>
      <c r="P185">
        <v>0</v>
      </c>
      <c r="Q185">
        <v>6</v>
      </c>
      <c r="R185">
        <v>0</v>
      </c>
      <c r="S185" t="s">
        <v>139</v>
      </c>
      <c r="T185">
        <v>47300</v>
      </c>
      <c r="U185" t="s">
        <v>140</v>
      </c>
      <c r="V185" s="4">
        <v>9322</v>
      </c>
      <c r="W185" s="4">
        <v>31033</v>
      </c>
      <c r="X185" s="4">
        <v>41535</v>
      </c>
      <c r="Y185" t="s">
        <v>141</v>
      </c>
      <c r="Z185">
        <v>0</v>
      </c>
      <c r="AA185">
        <v>0</v>
      </c>
      <c r="AB185" t="s">
        <v>142</v>
      </c>
      <c r="AC185" t="s">
        <v>162</v>
      </c>
      <c r="AD185" t="s">
        <v>144</v>
      </c>
      <c r="AE185" t="s">
        <v>145</v>
      </c>
      <c r="AF185" t="s">
        <v>146</v>
      </c>
      <c r="AG185" t="s">
        <v>144</v>
      </c>
      <c r="AH185" t="s">
        <v>147</v>
      </c>
      <c r="AI185" t="s">
        <v>147</v>
      </c>
      <c r="AJ185">
        <v>0</v>
      </c>
      <c r="AK185">
        <v>0</v>
      </c>
      <c r="AM185" s="2">
        <v>7169</v>
      </c>
      <c r="AN185">
        <v>202</v>
      </c>
      <c r="AP185">
        <v>202</v>
      </c>
      <c r="AQ185">
        <v>0</v>
      </c>
      <c r="AR185">
        <v>0</v>
      </c>
      <c r="AS185">
        <v>0</v>
      </c>
      <c r="AT185">
        <v>0</v>
      </c>
      <c r="AU185">
        <v>49</v>
      </c>
      <c r="AV185">
        <v>0</v>
      </c>
      <c r="AW185">
        <v>153</v>
      </c>
      <c r="AX185">
        <v>0</v>
      </c>
      <c r="AY185">
        <v>153</v>
      </c>
      <c r="BA185">
        <v>0</v>
      </c>
      <c r="BD185">
        <v>0</v>
      </c>
      <c r="BF185">
        <v>6967</v>
      </c>
      <c r="BG185">
        <v>0</v>
      </c>
      <c r="BI185">
        <v>6967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R185" s="2">
        <v>2306</v>
      </c>
      <c r="BS185">
        <v>107</v>
      </c>
      <c r="BU185">
        <v>107</v>
      </c>
      <c r="BV185">
        <v>0</v>
      </c>
      <c r="BW185">
        <v>0</v>
      </c>
      <c r="BX185">
        <v>0</v>
      </c>
      <c r="BY185">
        <v>0</v>
      </c>
      <c r="BZ185">
        <v>107</v>
      </c>
      <c r="CA185">
        <v>0</v>
      </c>
      <c r="CB185">
        <v>0</v>
      </c>
      <c r="CC185">
        <v>0</v>
      </c>
      <c r="CD185">
        <v>0</v>
      </c>
      <c r="CF185">
        <v>0</v>
      </c>
      <c r="CI185">
        <v>0</v>
      </c>
      <c r="CK185">
        <v>2199</v>
      </c>
      <c r="CL185">
        <v>0</v>
      </c>
      <c r="CN185">
        <v>2199</v>
      </c>
      <c r="CO185">
        <v>0</v>
      </c>
      <c r="CP185">
        <v>0</v>
      </c>
      <c r="CQ185">
        <v>0</v>
      </c>
      <c r="CR185">
        <v>0</v>
      </c>
      <c r="CS185">
        <v>0</v>
      </c>
      <c r="CT185">
        <v>0</v>
      </c>
      <c r="CU185">
        <v>0</v>
      </c>
      <c r="CW185" s="2">
        <v>0</v>
      </c>
      <c r="CX185">
        <v>0</v>
      </c>
      <c r="CZ185">
        <v>0</v>
      </c>
      <c r="DA185">
        <v>0</v>
      </c>
      <c r="DB185">
        <v>0</v>
      </c>
      <c r="DC185">
        <v>0</v>
      </c>
      <c r="DD185">
        <v>0</v>
      </c>
      <c r="DE185">
        <v>0</v>
      </c>
      <c r="DF185">
        <v>0</v>
      </c>
      <c r="DG185">
        <v>0</v>
      </c>
      <c r="DH185">
        <v>0</v>
      </c>
      <c r="DI185">
        <v>0</v>
      </c>
      <c r="DK185">
        <v>0</v>
      </c>
      <c r="DN185">
        <v>0</v>
      </c>
      <c r="DP185">
        <v>0</v>
      </c>
      <c r="DQ185">
        <v>0</v>
      </c>
      <c r="DS185">
        <v>0</v>
      </c>
      <c r="DT185">
        <v>0</v>
      </c>
      <c r="DU185">
        <v>0</v>
      </c>
      <c r="DV185">
        <v>0</v>
      </c>
      <c r="DW185">
        <v>0</v>
      </c>
      <c r="DX185">
        <v>0</v>
      </c>
      <c r="DY185">
        <v>0</v>
      </c>
      <c r="DZ185">
        <v>0</v>
      </c>
    </row>
    <row r="186" spans="1:130" ht="14.45" x14ac:dyDescent="0.3">
      <c r="A186">
        <v>58728</v>
      </c>
      <c r="B186">
        <v>0</v>
      </c>
      <c r="C186">
        <v>3750650</v>
      </c>
      <c r="D186">
        <v>0</v>
      </c>
      <c r="E186" t="s">
        <v>173</v>
      </c>
      <c r="F186" t="s">
        <v>150</v>
      </c>
      <c r="G186" t="s">
        <v>135</v>
      </c>
      <c r="H186">
        <v>93291</v>
      </c>
      <c r="I186" s="4">
        <v>40359</v>
      </c>
      <c r="J186" s="4">
        <v>43510</v>
      </c>
      <c r="K186" t="s">
        <v>136</v>
      </c>
      <c r="L186" t="s">
        <v>174</v>
      </c>
      <c r="N186">
        <v>2</v>
      </c>
      <c r="O186">
        <v>0</v>
      </c>
      <c r="P186">
        <v>0</v>
      </c>
      <c r="Q186">
        <v>4</v>
      </c>
      <c r="R186">
        <v>0</v>
      </c>
      <c r="S186" t="s">
        <v>139</v>
      </c>
      <c r="T186">
        <v>47300</v>
      </c>
      <c r="U186" t="s">
        <v>140</v>
      </c>
      <c r="V186" s="4">
        <v>39587</v>
      </c>
      <c r="W186" s="4">
        <v>39587</v>
      </c>
      <c r="X186" s="4">
        <v>41168</v>
      </c>
      <c r="Y186" t="s">
        <v>141</v>
      </c>
      <c r="Z186">
        <v>0</v>
      </c>
      <c r="AA186">
        <v>0</v>
      </c>
      <c r="AB186" t="s">
        <v>142</v>
      </c>
      <c r="AC186" t="s">
        <v>162</v>
      </c>
      <c r="AD186" t="s">
        <v>144</v>
      </c>
      <c r="AE186" t="s">
        <v>145</v>
      </c>
      <c r="AF186" t="s">
        <v>146</v>
      </c>
      <c r="AG186" t="s">
        <v>144</v>
      </c>
      <c r="AH186" t="s">
        <v>147</v>
      </c>
      <c r="AI186" t="s">
        <v>147</v>
      </c>
      <c r="AJ186">
        <v>0</v>
      </c>
      <c r="AK186">
        <v>1</v>
      </c>
      <c r="AL186" t="s">
        <v>175</v>
      </c>
      <c r="AM186" s="2">
        <v>0</v>
      </c>
      <c r="AN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BA186">
        <v>0</v>
      </c>
      <c r="BD186">
        <v>0</v>
      </c>
      <c r="BF186">
        <v>0</v>
      </c>
      <c r="BG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R186" s="2">
        <v>0</v>
      </c>
      <c r="BS186">
        <v>0</v>
      </c>
      <c r="BU186">
        <v>0</v>
      </c>
      <c r="BV186">
        <v>0</v>
      </c>
      <c r="BW186">
        <v>0</v>
      </c>
      <c r="BX186">
        <v>0</v>
      </c>
      <c r="BY186">
        <v>0</v>
      </c>
      <c r="BZ186">
        <v>0</v>
      </c>
      <c r="CA186">
        <v>0</v>
      </c>
      <c r="CB186">
        <v>0</v>
      </c>
      <c r="CC186">
        <v>0</v>
      </c>
      <c r="CD186">
        <v>0</v>
      </c>
      <c r="CF186">
        <v>0</v>
      </c>
      <c r="CI186">
        <v>0</v>
      </c>
      <c r="CK186">
        <v>0</v>
      </c>
      <c r="CL186">
        <v>0</v>
      </c>
      <c r="CN186">
        <v>0</v>
      </c>
      <c r="CO186">
        <v>0</v>
      </c>
      <c r="CP186">
        <v>0</v>
      </c>
      <c r="CQ186">
        <v>0</v>
      </c>
      <c r="CR186">
        <v>0</v>
      </c>
      <c r="CS186">
        <v>0</v>
      </c>
      <c r="CT186">
        <v>0</v>
      </c>
      <c r="CU186">
        <v>0</v>
      </c>
      <c r="CW186" s="2">
        <v>313</v>
      </c>
      <c r="CX186">
        <v>0</v>
      </c>
      <c r="CZ186">
        <v>0</v>
      </c>
      <c r="DA186">
        <v>0</v>
      </c>
      <c r="DB186">
        <v>0</v>
      </c>
      <c r="DC186">
        <v>0</v>
      </c>
      <c r="DD186">
        <v>0</v>
      </c>
      <c r="DE186">
        <v>0</v>
      </c>
      <c r="DF186">
        <v>0</v>
      </c>
      <c r="DG186">
        <v>0</v>
      </c>
      <c r="DH186">
        <v>0</v>
      </c>
      <c r="DI186">
        <v>0</v>
      </c>
      <c r="DK186">
        <v>0</v>
      </c>
      <c r="DN186">
        <v>313</v>
      </c>
      <c r="DP186">
        <v>0</v>
      </c>
      <c r="DQ186">
        <v>0</v>
      </c>
      <c r="DS186">
        <v>0</v>
      </c>
      <c r="DT186">
        <v>0</v>
      </c>
      <c r="DU186">
        <v>0</v>
      </c>
      <c r="DV186">
        <v>0</v>
      </c>
      <c r="DW186">
        <v>0</v>
      </c>
      <c r="DX186">
        <v>0</v>
      </c>
      <c r="DY186">
        <v>0</v>
      </c>
      <c r="DZ186">
        <v>0</v>
      </c>
    </row>
    <row r="187" spans="1:130" ht="14.45" x14ac:dyDescent="0.3">
      <c r="A187">
        <v>34156</v>
      </c>
      <c r="B187">
        <v>14783</v>
      </c>
      <c r="C187">
        <v>2446152</v>
      </c>
      <c r="D187">
        <v>3139424</v>
      </c>
      <c r="E187" t="s">
        <v>159</v>
      </c>
      <c r="F187" t="s">
        <v>150</v>
      </c>
      <c r="G187" t="s">
        <v>135</v>
      </c>
      <c r="H187">
        <v>93291</v>
      </c>
      <c r="I187" s="4">
        <v>40359</v>
      </c>
      <c r="J187" s="4">
        <v>43510</v>
      </c>
      <c r="K187" t="s">
        <v>136</v>
      </c>
      <c r="L187" t="s">
        <v>183</v>
      </c>
      <c r="M187" t="s">
        <v>152</v>
      </c>
      <c r="N187">
        <v>5</v>
      </c>
      <c r="O187">
        <v>0</v>
      </c>
      <c r="P187">
        <v>0</v>
      </c>
      <c r="Q187">
        <v>4</v>
      </c>
      <c r="R187">
        <v>0</v>
      </c>
      <c r="S187" t="s">
        <v>139</v>
      </c>
      <c r="T187">
        <v>47300</v>
      </c>
      <c r="U187" t="s">
        <v>140</v>
      </c>
      <c r="V187" s="4">
        <v>35163</v>
      </c>
      <c r="W187" s="4">
        <v>35163</v>
      </c>
      <c r="X187" s="4">
        <v>40427</v>
      </c>
      <c r="Y187" t="s">
        <v>141</v>
      </c>
      <c r="Z187">
        <v>0</v>
      </c>
      <c r="AA187">
        <v>0</v>
      </c>
      <c r="AB187" t="s">
        <v>142</v>
      </c>
      <c r="AC187" t="s">
        <v>162</v>
      </c>
      <c r="AD187" t="s">
        <v>144</v>
      </c>
      <c r="AE187" t="s">
        <v>145</v>
      </c>
      <c r="AF187" t="s">
        <v>146</v>
      </c>
      <c r="AG187" t="s">
        <v>144</v>
      </c>
      <c r="AH187" t="s">
        <v>147</v>
      </c>
      <c r="AI187" t="s">
        <v>147</v>
      </c>
      <c r="AJ187">
        <v>0</v>
      </c>
      <c r="AK187">
        <v>1</v>
      </c>
      <c r="AM187" s="2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0</v>
      </c>
      <c r="BA187">
        <v>0</v>
      </c>
      <c r="BB187">
        <v>0</v>
      </c>
      <c r="BD187">
        <v>0</v>
      </c>
      <c r="BE187">
        <v>0</v>
      </c>
      <c r="BF187">
        <v>0</v>
      </c>
      <c r="BG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R187" s="2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BX187">
        <v>0</v>
      </c>
      <c r="BY187">
        <v>0</v>
      </c>
      <c r="BZ187">
        <v>0</v>
      </c>
      <c r="CA187">
        <v>0</v>
      </c>
      <c r="CB187">
        <v>0</v>
      </c>
      <c r="CC187">
        <v>0</v>
      </c>
      <c r="CD187">
        <v>0</v>
      </c>
      <c r="CF187">
        <v>0</v>
      </c>
      <c r="CG187">
        <v>0</v>
      </c>
      <c r="CI187">
        <v>0</v>
      </c>
      <c r="CJ187">
        <v>0</v>
      </c>
      <c r="CK187">
        <v>0</v>
      </c>
      <c r="CL187">
        <v>0</v>
      </c>
      <c r="CN187">
        <v>0</v>
      </c>
      <c r="CO187">
        <v>0</v>
      </c>
      <c r="CP187">
        <v>0</v>
      </c>
      <c r="CQ187">
        <v>0</v>
      </c>
      <c r="CR187">
        <v>0</v>
      </c>
      <c r="CS187">
        <v>0</v>
      </c>
      <c r="CT187">
        <v>0</v>
      </c>
      <c r="CU187">
        <v>0</v>
      </c>
      <c r="CW187" s="2">
        <v>6703</v>
      </c>
      <c r="CX187">
        <v>5934</v>
      </c>
      <c r="CY187">
        <v>0</v>
      </c>
      <c r="CZ187">
        <v>5934</v>
      </c>
      <c r="DA187">
        <v>135</v>
      </c>
      <c r="DB187">
        <v>0</v>
      </c>
      <c r="DC187">
        <v>135</v>
      </c>
      <c r="DD187">
        <v>0</v>
      </c>
      <c r="DE187">
        <v>804</v>
      </c>
      <c r="DF187">
        <v>0</v>
      </c>
      <c r="DG187">
        <v>4995</v>
      </c>
      <c r="DH187">
        <v>4995</v>
      </c>
      <c r="DI187">
        <v>0</v>
      </c>
      <c r="DK187">
        <v>0</v>
      </c>
      <c r="DL187">
        <v>0</v>
      </c>
      <c r="DN187">
        <v>769</v>
      </c>
      <c r="DO187">
        <v>0</v>
      </c>
      <c r="DP187">
        <v>0</v>
      </c>
      <c r="DQ187">
        <v>0</v>
      </c>
      <c r="DS187">
        <v>0</v>
      </c>
      <c r="DT187">
        <v>0</v>
      </c>
      <c r="DU187">
        <v>0</v>
      </c>
      <c r="DV187">
        <v>0</v>
      </c>
      <c r="DW187">
        <v>0</v>
      </c>
      <c r="DX187">
        <v>0</v>
      </c>
      <c r="DY187">
        <v>0</v>
      </c>
      <c r="DZ187">
        <v>0</v>
      </c>
    </row>
    <row r="188" spans="1:130" ht="14.45" x14ac:dyDescent="0.3">
      <c r="A188">
        <v>22496</v>
      </c>
      <c r="B188">
        <v>9821</v>
      </c>
      <c r="C188">
        <v>277567</v>
      </c>
      <c r="D188">
        <v>0</v>
      </c>
      <c r="E188" t="s">
        <v>155</v>
      </c>
      <c r="F188" t="s">
        <v>150</v>
      </c>
      <c r="G188" t="s">
        <v>135</v>
      </c>
      <c r="H188">
        <v>93291</v>
      </c>
      <c r="I188" s="4">
        <v>40359</v>
      </c>
      <c r="J188" s="4">
        <v>43510</v>
      </c>
      <c r="K188" t="s">
        <v>136</v>
      </c>
      <c r="L188" t="s">
        <v>156</v>
      </c>
      <c r="N188">
        <v>5</v>
      </c>
      <c r="O188">
        <v>0</v>
      </c>
      <c r="P188">
        <v>0</v>
      </c>
      <c r="Q188">
        <v>4</v>
      </c>
      <c r="R188">
        <v>0</v>
      </c>
      <c r="S188" t="s">
        <v>139</v>
      </c>
      <c r="T188">
        <v>47300</v>
      </c>
      <c r="U188" t="s">
        <v>140</v>
      </c>
      <c r="V188" s="4">
        <v>28338</v>
      </c>
      <c r="W188" s="4">
        <v>28338</v>
      </c>
      <c r="X188" s="4">
        <v>41455</v>
      </c>
      <c r="Y188" t="s">
        <v>141</v>
      </c>
      <c r="Z188">
        <v>0</v>
      </c>
      <c r="AA188">
        <v>0</v>
      </c>
      <c r="AB188" t="s">
        <v>142</v>
      </c>
      <c r="AC188" t="s">
        <v>162</v>
      </c>
      <c r="AD188" t="s">
        <v>144</v>
      </c>
      <c r="AE188" t="s">
        <v>145</v>
      </c>
      <c r="AF188" t="s">
        <v>146</v>
      </c>
      <c r="AG188" t="s">
        <v>144</v>
      </c>
      <c r="AH188" t="s">
        <v>147</v>
      </c>
      <c r="AI188" t="s">
        <v>147</v>
      </c>
      <c r="AJ188">
        <v>0</v>
      </c>
      <c r="AK188">
        <v>1</v>
      </c>
      <c r="AM188" s="2">
        <v>1305</v>
      </c>
      <c r="AN188">
        <v>937</v>
      </c>
      <c r="AP188">
        <v>937</v>
      </c>
      <c r="AQ188">
        <v>937</v>
      </c>
      <c r="AR188">
        <v>0</v>
      </c>
      <c r="AS188">
        <v>937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0</v>
      </c>
      <c r="BA188">
        <v>0</v>
      </c>
      <c r="BD188">
        <v>273</v>
      </c>
      <c r="BF188">
        <v>95</v>
      </c>
      <c r="BG188">
        <v>0</v>
      </c>
      <c r="BI188">
        <v>95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R188" s="2">
        <v>0</v>
      </c>
      <c r="BS188">
        <v>0</v>
      </c>
      <c r="BU188">
        <v>0</v>
      </c>
      <c r="BV188">
        <v>0</v>
      </c>
      <c r="BW188">
        <v>0</v>
      </c>
      <c r="BX188">
        <v>0</v>
      </c>
      <c r="BY188">
        <v>0</v>
      </c>
      <c r="BZ188">
        <v>0</v>
      </c>
      <c r="CA188">
        <v>0</v>
      </c>
      <c r="CB188">
        <v>0</v>
      </c>
      <c r="CC188">
        <v>0</v>
      </c>
      <c r="CD188">
        <v>0</v>
      </c>
      <c r="CF188">
        <v>0</v>
      </c>
      <c r="CI188">
        <v>0</v>
      </c>
      <c r="CK188">
        <v>0</v>
      </c>
      <c r="CL188">
        <v>0</v>
      </c>
      <c r="CN188">
        <v>0</v>
      </c>
      <c r="CO188">
        <v>0</v>
      </c>
      <c r="CP188">
        <v>0</v>
      </c>
      <c r="CQ188">
        <v>0</v>
      </c>
      <c r="CR188">
        <v>0</v>
      </c>
      <c r="CS188">
        <v>0</v>
      </c>
      <c r="CT188">
        <v>0</v>
      </c>
      <c r="CU188">
        <v>0</v>
      </c>
      <c r="CW188" s="2">
        <v>4324</v>
      </c>
      <c r="CX188">
        <v>2747</v>
      </c>
      <c r="CZ188">
        <v>2747</v>
      </c>
      <c r="DA188">
        <v>2102</v>
      </c>
      <c r="DB188">
        <v>0</v>
      </c>
      <c r="DC188">
        <v>2102</v>
      </c>
      <c r="DD188">
        <v>0</v>
      </c>
      <c r="DE188">
        <v>76</v>
      </c>
      <c r="DF188">
        <v>0</v>
      </c>
      <c r="DG188">
        <v>569</v>
      </c>
      <c r="DH188">
        <v>569</v>
      </c>
      <c r="DI188">
        <v>0</v>
      </c>
      <c r="DK188">
        <v>0</v>
      </c>
      <c r="DN188">
        <v>1477</v>
      </c>
      <c r="DP188">
        <v>29</v>
      </c>
      <c r="DQ188">
        <v>0</v>
      </c>
      <c r="DS188">
        <v>29</v>
      </c>
      <c r="DT188">
        <v>0</v>
      </c>
      <c r="DU188">
        <v>71</v>
      </c>
      <c r="DV188">
        <v>0</v>
      </c>
      <c r="DW188">
        <v>0</v>
      </c>
      <c r="DX188">
        <v>0</v>
      </c>
      <c r="DY188">
        <v>0</v>
      </c>
      <c r="DZ188">
        <v>835</v>
      </c>
    </row>
    <row r="189" spans="1:130" ht="14.45" x14ac:dyDescent="0.3">
      <c r="AM189" s="2">
        <f>SUM(AM184:AM188)</f>
        <v>27994</v>
      </c>
      <c r="BR189" s="2">
        <f>SUM(BR184:BR188)</f>
        <v>2306</v>
      </c>
      <c r="CW189" s="2">
        <f>SUM(CW184:CW188)</f>
        <v>63344</v>
      </c>
    </row>
    <row r="192" spans="1:130" ht="14.45" x14ac:dyDescent="0.3">
      <c r="A192" t="s">
        <v>185</v>
      </c>
    </row>
    <row r="193" spans="1:130" ht="14.45" x14ac:dyDescent="0.3">
      <c r="A193">
        <v>22597</v>
      </c>
      <c r="B193">
        <v>10050</v>
      </c>
      <c r="C193">
        <v>662369</v>
      </c>
      <c r="D193">
        <v>2976396</v>
      </c>
      <c r="E193" t="s">
        <v>133</v>
      </c>
      <c r="F193" t="s">
        <v>134</v>
      </c>
      <c r="G193" t="s">
        <v>135</v>
      </c>
      <c r="H193">
        <v>93257</v>
      </c>
      <c r="I193" s="4">
        <v>40451</v>
      </c>
      <c r="J193" s="4">
        <v>43510</v>
      </c>
      <c r="K193" t="s">
        <v>136</v>
      </c>
      <c r="L193" t="s">
        <v>137</v>
      </c>
      <c r="M193" t="s">
        <v>138</v>
      </c>
      <c r="N193">
        <v>26</v>
      </c>
      <c r="O193">
        <v>0</v>
      </c>
      <c r="P193">
        <v>0</v>
      </c>
      <c r="Q193">
        <v>4</v>
      </c>
      <c r="R193">
        <v>0</v>
      </c>
      <c r="S193" t="s">
        <v>139</v>
      </c>
      <c r="T193">
        <v>47300</v>
      </c>
      <c r="U193" t="s">
        <v>140</v>
      </c>
      <c r="V193" s="4">
        <v>28509</v>
      </c>
      <c r="W193" s="4">
        <v>28509</v>
      </c>
      <c r="X193" s="4">
        <v>41957</v>
      </c>
      <c r="Y193" t="s">
        <v>141</v>
      </c>
      <c r="Z193">
        <v>0</v>
      </c>
      <c r="AA193">
        <v>0</v>
      </c>
      <c r="AB193" t="s">
        <v>142</v>
      </c>
      <c r="AC193" t="s">
        <v>162</v>
      </c>
      <c r="AD193" t="s">
        <v>144</v>
      </c>
      <c r="AE193" t="s">
        <v>145</v>
      </c>
      <c r="AF193" t="s">
        <v>146</v>
      </c>
      <c r="AG193" t="s">
        <v>144</v>
      </c>
      <c r="AH193" t="s">
        <v>147</v>
      </c>
      <c r="AI193" t="s">
        <v>147</v>
      </c>
      <c r="AJ193">
        <v>0</v>
      </c>
      <c r="AK193">
        <v>1</v>
      </c>
      <c r="AL193" t="s">
        <v>148</v>
      </c>
      <c r="AM193" s="2">
        <v>16928</v>
      </c>
      <c r="AN193">
        <v>14398</v>
      </c>
      <c r="AO193">
        <v>0</v>
      </c>
      <c r="AP193">
        <v>14398</v>
      </c>
      <c r="AQ193">
        <v>2985</v>
      </c>
      <c r="AR193">
        <v>0</v>
      </c>
      <c r="AS193">
        <v>2985</v>
      </c>
      <c r="AT193">
        <v>892</v>
      </c>
      <c r="AU193">
        <v>4373</v>
      </c>
      <c r="AV193">
        <v>2637</v>
      </c>
      <c r="AW193">
        <v>3511</v>
      </c>
      <c r="AX193">
        <v>3253</v>
      </c>
      <c r="AY193">
        <v>258</v>
      </c>
      <c r="BA193">
        <v>0</v>
      </c>
      <c r="BB193">
        <v>0</v>
      </c>
      <c r="BD193">
        <v>1548</v>
      </c>
      <c r="BE193">
        <v>0</v>
      </c>
      <c r="BF193">
        <v>867</v>
      </c>
      <c r="BG193">
        <v>0</v>
      </c>
      <c r="BI193">
        <v>867</v>
      </c>
      <c r="BJ193">
        <v>0</v>
      </c>
      <c r="BK193">
        <v>29</v>
      </c>
      <c r="BL193">
        <v>86</v>
      </c>
      <c r="BM193">
        <v>0</v>
      </c>
      <c r="BN193">
        <v>29</v>
      </c>
      <c r="BO193">
        <v>0</v>
      </c>
      <c r="BP193">
        <v>585</v>
      </c>
      <c r="BR193" s="2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BX193">
        <v>0</v>
      </c>
      <c r="BY193">
        <v>0</v>
      </c>
      <c r="BZ193">
        <v>0</v>
      </c>
      <c r="CA193">
        <v>0</v>
      </c>
      <c r="CB193">
        <v>0</v>
      </c>
      <c r="CC193">
        <v>0</v>
      </c>
      <c r="CD193">
        <v>0</v>
      </c>
      <c r="CF193">
        <v>0</v>
      </c>
      <c r="CG193">
        <v>0</v>
      </c>
      <c r="CI193">
        <v>0</v>
      </c>
      <c r="CJ193">
        <v>0</v>
      </c>
      <c r="CK193">
        <v>0</v>
      </c>
      <c r="CL193">
        <v>0</v>
      </c>
      <c r="CN193">
        <v>0</v>
      </c>
      <c r="CO193">
        <v>0</v>
      </c>
      <c r="CP193">
        <v>0</v>
      </c>
      <c r="CQ193">
        <v>0</v>
      </c>
      <c r="CR193">
        <v>0</v>
      </c>
      <c r="CS193">
        <v>0</v>
      </c>
      <c r="CT193">
        <v>0</v>
      </c>
      <c r="CU193">
        <v>0</v>
      </c>
      <c r="CW193" s="2">
        <v>51252</v>
      </c>
      <c r="CX193">
        <v>44053</v>
      </c>
      <c r="CY193">
        <v>0</v>
      </c>
      <c r="CZ193">
        <v>44053</v>
      </c>
      <c r="DA193">
        <v>14297</v>
      </c>
      <c r="DB193">
        <v>4045</v>
      </c>
      <c r="DC193">
        <v>10252</v>
      </c>
      <c r="DD193">
        <v>411</v>
      </c>
      <c r="DE193">
        <v>4137</v>
      </c>
      <c r="DF193">
        <v>0</v>
      </c>
      <c r="DG193">
        <v>25208</v>
      </c>
      <c r="DH193">
        <v>8679</v>
      </c>
      <c r="DI193">
        <v>16529</v>
      </c>
      <c r="DK193">
        <v>0</v>
      </c>
      <c r="DL193">
        <v>0</v>
      </c>
      <c r="DN193">
        <v>5533</v>
      </c>
      <c r="DO193">
        <v>0</v>
      </c>
      <c r="DP193">
        <v>1177</v>
      </c>
      <c r="DQ193">
        <v>0</v>
      </c>
      <c r="DS193">
        <v>1177</v>
      </c>
      <c r="DT193">
        <v>0</v>
      </c>
      <c r="DU193">
        <v>0</v>
      </c>
      <c r="DV193">
        <v>489</v>
      </c>
      <c r="DW193">
        <v>0</v>
      </c>
      <c r="DX193">
        <v>0</v>
      </c>
      <c r="DY193">
        <v>0</v>
      </c>
      <c r="DZ193">
        <v>3258</v>
      </c>
    </row>
    <row r="194" spans="1:130" ht="14.45" x14ac:dyDescent="0.3">
      <c r="A194">
        <v>25870</v>
      </c>
      <c r="B194">
        <v>0</v>
      </c>
      <c r="C194">
        <v>803461</v>
      </c>
      <c r="D194">
        <v>0</v>
      </c>
      <c r="E194" t="s">
        <v>153</v>
      </c>
      <c r="F194" t="s">
        <v>134</v>
      </c>
      <c r="G194" t="s">
        <v>135</v>
      </c>
      <c r="H194">
        <v>93257</v>
      </c>
      <c r="I194" s="4">
        <v>40451</v>
      </c>
      <c r="J194" s="4">
        <v>43510</v>
      </c>
      <c r="K194" t="s">
        <v>136</v>
      </c>
      <c r="L194" t="s">
        <v>154</v>
      </c>
      <c r="N194">
        <v>12</v>
      </c>
      <c r="O194">
        <v>0</v>
      </c>
      <c r="P194">
        <v>0</v>
      </c>
      <c r="Q194">
        <v>6</v>
      </c>
      <c r="R194">
        <v>0</v>
      </c>
      <c r="S194" t="s">
        <v>139</v>
      </c>
      <c r="T194">
        <v>47300</v>
      </c>
      <c r="U194" t="s">
        <v>140</v>
      </c>
      <c r="V194" s="4">
        <v>9322</v>
      </c>
      <c r="W194" s="4">
        <v>31033</v>
      </c>
      <c r="X194" s="4">
        <v>41535</v>
      </c>
      <c r="Y194" t="s">
        <v>141</v>
      </c>
      <c r="Z194">
        <v>0</v>
      </c>
      <c r="AA194">
        <v>0</v>
      </c>
      <c r="AB194" t="s">
        <v>142</v>
      </c>
      <c r="AC194" t="s">
        <v>162</v>
      </c>
      <c r="AD194" t="s">
        <v>144</v>
      </c>
      <c r="AE194" t="s">
        <v>145</v>
      </c>
      <c r="AF194" t="s">
        <v>146</v>
      </c>
      <c r="AG194" t="s">
        <v>144</v>
      </c>
      <c r="AH194" t="s">
        <v>147</v>
      </c>
      <c r="AI194" t="s">
        <v>147</v>
      </c>
      <c r="AJ194">
        <v>0</v>
      </c>
      <c r="AK194">
        <v>0</v>
      </c>
      <c r="AM194" s="2">
        <v>8745</v>
      </c>
      <c r="AN194">
        <v>145</v>
      </c>
      <c r="AP194">
        <v>145</v>
      </c>
      <c r="AQ194">
        <v>0</v>
      </c>
      <c r="AR194">
        <v>0</v>
      </c>
      <c r="AS194">
        <v>0</v>
      </c>
      <c r="AT194">
        <v>0</v>
      </c>
      <c r="AU194">
        <v>145</v>
      </c>
      <c r="AV194">
        <v>0</v>
      </c>
      <c r="AW194">
        <v>0</v>
      </c>
      <c r="AX194">
        <v>0</v>
      </c>
      <c r="AY194">
        <v>0</v>
      </c>
      <c r="BA194">
        <v>0</v>
      </c>
      <c r="BD194">
        <v>0</v>
      </c>
      <c r="BF194">
        <v>8600</v>
      </c>
      <c r="BG194">
        <v>0</v>
      </c>
      <c r="BI194">
        <v>8600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R194" s="2">
        <v>214</v>
      </c>
      <c r="BS194">
        <v>0</v>
      </c>
      <c r="BU194">
        <v>0</v>
      </c>
      <c r="BV194">
        <v>0</v>
      </c>
      <c r="BW194">
        <v>0</v>
      </c>
      <c r="BX194">
        <v>0</v>
      </c>
      <c r="BY194">
        <v>0</v>
      </c>
      <c r="BZ194">
        <v>0</v>
      </c>
      <c r="CA194">
        <v>0</v>
      </c>
      <c r="CB194">
        <v>0</v>
      </c>
      <c r="CC194">
        <v>0</v>
      </c>
      <c r="CD194">
        <v>0</v>
      </c>
      <c r="CF194">
        <v>0</v>
      </c>
      <c r="CI194">
        <v>0</v>
      </c>
      <c r="CK194">
        <v>214</v>
      </c>
      <c r="CL194">
        <v>0</v>
      </c>
      <c r="CN194">
        <v>214</v>
      </c>
      <c r="CO194">
        <v>0</v>
      </c>
      <c r="CP194">
        <v>0</v>
      </c>
      <c r="CQ194">
        <v>0</v>
      </c>
      <c r="CR194">
        <v>0</v>
      </c>
      <c r="CS194">
        <v>0</v>
      </c>
      <c r="CT194">
        <v>0</v>
      </c>
      <c r="CU194">
        <v>0</v>
      </c>
      <c r="CW194" s="2">
        <v>1479</v>
      </c>
      <c r="CX194">
        <v>66</v>
      </c>
      <c r="CZ194">
        <v>66</v>
      </c>
      <c r="DA194">
        <v>0</v>
      </c>
      <c r="DB194">
        <v>0</v>
      </c>
      <c r="DC194">
        <v>0</v>
      </c>
      <c r="DD194">
        <v>0</v>
      </c>
      <c r="DE194">
        <v>66</v>
      </c>
      <c r="DF194">
        <v>0</v>
      </c>
      <c r="DG194">
        <v>0</v>
      </c>
      <c r="DH194">
        <v>0</v>
      </c>
      <c r="DI194">
        <v>0</v>
      </c>
      <c r="DK194">
        <v>0</v>
      </c>
      <c r="DN194">
        <v>0</v>
      </c>
      <c r="DP194">
        <v>1413</v>
      </c>
      <c r="DQ194">
        <v>0</v>
      </c>
      <c r="DS194">
        <v>1413</v>
      </c>
      <c r="DT194">
        <v>0</v>
      </c>
      <c r="DU194">
        <v>0</v>
      </c>
      <c r="DV194">
        <v>0</v>
      </c>
      <c r="DW194">
        <v>0</v>
      </c>
      <c r="DX194">
        <v>0</v>
      </c>
      <c r="DY194">
        <v>0</v>
      </c>
      <c r="DZ194">
        <v>0</v>
      </c>
    </row>
    <row r="195" spans="1:130" ht="14.45" x14ac:dyDescent="0.3">
      <c r="A195">
        <v>58728</v>
      </c>
      <c r="B195">
        <v>0</v>
      </c>
      <c r="C195">
        <v>3750650</v>
      </c>
      <c r="D195">
        <v>0</v>
      </c>
      <c r="E195" t="s">
        <v>173</v>
      </c>
      <c r="F195" t="s">
        <v>150</v>
      </c>
      <c r="G195" t="s">
        <v>135</v>
      </c>
      <c r="H195">
        <v>93291</v>
      </c>
      <c r="I195" s="4">
        <v>40451</v>
      </c>
      <c r="J195" s="4">
        <v>43510</v>
      </c>
      <c r="K195" t="s">
        <v>136</v>
      </c>
      <c r="L195" t="s">
        <v>174</v>
      </c>
      <c r="N195">
        <v>2</v>
      </c>
      <c r="O195">
        <v>0</v>
      </c>
      <c r="P195">
        <v>0</v>
      </c>
      <c r="Q195">
        <v>4</v>
      </c>
      <c r="R195">
        <v>0</v>
      </c>
      <c r="S195" t="s">
        <v>139</v>
      </c>
      <c r="T195">
        <v>47300</v>
      </c>
      <c r="U195" t="s">
        <v>140</v>
      </c>
      <c r="V195" s="4">
        <v>39587</v>
      </c>
      <c r="W195" s="4">
        <v>39587</v>
      </c>
      <c r="X195" s="4">
        <v>41168</v>
      </c>
      <c r="Y195" t="s">
        <v>141</v>
      </c>
      <c r="Z195">
        <v>0</v>
      </c>
      <c r="AA195">
        <v>0</v>
      </c>
      <c r="AB195" t="s">
        <v>142</v>
      </c>
      <c r="AC195" t="s">
        <v>162</v>
      </c>
      <c r="AD195" t="s">
        <v>144</v>
      </c>
      <c r="AE195" t="s">
        <v>145</v>
      </c>
      <c r="AF195" t="s">
        <v>146</v>
      </c>
      <c r="AG195" t="s">
        <v>144</v>
      </c>
      <c r="AH195" t="s">
        <v>147</v>
      </c>
      <c r="AI195" t="s">
        <v>147</v>
      </c>
      <c r="AJ195">
        <v>0</v>
      </c>
      <c r="AK195">
        <v>1</v>
      </c>
      <c r="AL195" t="s">
        <v>175</v>
      </c>
      <c r="AM195" s="2">
        <v>0</v>
      </c>
      <c r="AN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BA195">
        <v>0</v>
      </c>
      <c r="BD195">
        <v>0</v>
      </c>
      <c r="BF195">
        <v>0</v>
      </c>
      <c r="BG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R195" s="2">
        <v>0</v>
      </c>
      <c r="BS195">
        <v>0</v>
      </c>
      <c r="BU195">
        <v>0</v>
      </c>
      <c r="BV195">
        <v>0</v>
      </c>
      <c r="BW195">
        <v>0</v>
      </c>
      <c r="BX195">
        <v>0</v>
      </c>
      <c r="BY195">
        <v>0</v>
      </c>
      <c r="BZ195">
        <v>0</v>
      </c>
      <c r="CA195">
        <v>0</v>
      </c>
      <c r="CB195">
        <v>0</v>
      </c>
      <c r="CC195">
        <v>0</v>
      </c>
      <c r="CD195">
        <v>0</v>
      </c>
      <c r="CF195">
        <v>0</v>
      </c>
      <c r="CI195">
        <v>0</v>
      </c>
      <c r="CK195">
        <v>0</v>
      </c>
      <c r="CL195">
        <v>0</v>
      </c>
      <c r="CN195">
        <v>0</v>
      </c>
      <c r="CO195">
        <v>0</v>
      </c>
      <c r="CP195">
        <v>0</v>
      </c>
      <c r="CQ195">
        <v>0</v>
      </c>
      <c r="CR195">
        <v>0</v>
      </c>
      <c r="CS195">
        <v>0</v>
      </c>
      <c r="CT195">
        <v>0</v>
      </c>
      <c r="CU195">
        <v>0</v>
      </c>
      <c r="CW195" s="2">
        <v>304</v>
      </c>
      <c r="CX195">
        <v>0</v>
      </c>
      <c r="CZ195">
        <v>0</v>
      </c>
      <c r="DA195">
        <v>0</v>
      </c>
      <c r="DB195">
        <v>0</v>
      </c>
      <c r="DC195">
        <v>0</v>
      </c>
      <c r="DD195">
        <v>0</v>
      </c>
      <c r="DE195">
        <v>0</v>
      </c>
      <c r="DF195">
        <v>0</v>
      </c>
      <c r="DG195">
        <v>0</v>
      </c>
      <c r="DH195">
        <v>0</v>
      </c>
      <c r="DI195">
        <v>0</v>
      </c>
      <c r="DK195">
        <v>0</v>
      </c>
      <c r="DN195">
        <v>304</v>
      </c>
      <c r="DP195">
        <v>0</v>
      </c>
      <c r="DQ195">
        <v>0</v>
      </c>
      <c r="DS195">
        <v>0</v>
      </c>
      <c r="DT195">
        <v>0</v>
      </c>
      <c r="DU195">
        <v>0</v>
      </c>
      <c r="DV195">
        <v>0</v>
      </c>
      <c r="DW195">
        <v>0</v>
      </c>
      <c r="DX195">
        <v>0</v>
      </c>
      <c r="DY195">
        <v>0</v>
      </c>
      <c r="DZ195">
        <v>0</v>
      </c>
    </row>
    <row r="196" spans="1:130" ht="14.45" x14ac:dyDescent="0.3">
      <c r="A196">
        <v>34156</v>
      </c>
      <c r="B196">
        <v>14783</v>
      </c>
      <c r="C196">
        <v>2446152</v>
      </c>
      <c r="D196">
        <v>3139424</v>
      </c>
      <c r="E196" t="s">
        <v>159</v>
      </c>
      <c r="F196" t="s">
        <v>150</v>
      </c>
      <c r="G196" t="s">
        <v>135</v>
      </c>
      <c r="H196">
        <v>93291</v>
      </c>
      <c r="I196" s="4">
        <v>40451</v>
      </c>
      <c r="J196" s="4">
        <v>43510</v>
      </c>
      <c r="K196" t="s">
        <v>136</v>
      </c>
      <c r="L196" t="s">
        <v>183</v>
      </c>
      <c r="M196" t="s">
        <v>152</v>
      </c>
      <c r="N196">
        <v>5</v>
      </c>
      <c r="O196">
        <v>0</v>
      </c>
      <c r="P196">
        <v>0</v>
      </c>
      <c r="Q196">
        <v>4</v>
      </c>
      <c r="R196">
        <v>0</v>
      </c>
      <c r="S196" t="s">
        <v>139</v>
      </c>
      <c r="T196">
        <v>47300</v>
      </c>
      <c r="U196" t="s">
        <v>140</v>
      </c>
      <c r="V196" s="4">
        <v>35163</v>
      </c>
      <c r="W196" s="4">
        <v>35163</v>
      </c>
      <c r="X196" s="4">
        <v>40561</v>
      </c>
      <c r="Y196" t="s">
        <v>141</v>
      </c>
      <c r="Z196">
        <v>0</v>
      </c>
      <c r="AA196">
        <v>0</v>
      </c>
      <c r="AB196" t="s">
        <v>142</v>
      </c>
      <c r="AC196" t="s">
        <v>162</v>
      </c>
      <c r="AD196" t="s">
        <v>144</v>
      </c>
      <c r="AE196" t="s">
        <v>145</v>
      </c>
      <c r="AF196" t="s">
        <v>146</v>
      </c>
      <c r="AG196" t="s">
        <v>144</v>
      </c>
      <c r="AH196" t="s">
        <v>147</v>
      </c>
      <c r="AI196" t="s">
        <v>147</v>
      </c>
      <c r="AJ196">
        <v>0</v>
      </c>
      <c r="AK196">
        <v>1</v>
      </c>
      <c r="AM196" s="2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BA196">
        <v>0</v>
      </c>
      <c r="BB196">
        <v>0</v>
      </c>
      <c r="BD196">
        <v>0</v>
      </c>
      <c r="BE196">
        <v>0</v>
      </c>
      <c r="BF196">
        <v>0</v>
      </c>
      <c r="BG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R196" s="2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BX196">
        <v>0</v>
      </c>
      <c r="BY196">
        <v>0</v>
      </c>
      <c r="BZ196">
        <v>0</v>
      </c>
      <c r="CA196">
        <v>0</v>
      </c>
      <c r="CB196">
        <v>0</v>
      </c>
      <c r="CC196">
        <v>0</v>
      </c>
      <c r="CD196">
        <v>0</v>
      </c>
      <c r="CF196">
        <v>0</v>
      </c>
      <c r="CG196">
        <v>0</v>
      </c>
      <c r="CI196">
        <v>0</v>
      </c>
      <c r="CJ196">
        <v>0</v>
      </c>
      <c r="CK196">
        <v>0</v>
      </c>
      <c r="CL196">
        <v>0</v>
      </c>
      <c r="CN196">
        <v>0</v>
      </c>
      <c r="CO196">
        <v>0</v>
      </c>
      <c r="CP196">
        <v>0</v>
      </c>
      <c r="CQ196">
        <v>0</v>
      </c>
      <c r="CR196">
        <v>0</v>
      </c>
      <c r="CS196">
        <v>0</v>
      </c>
      <c r="CT196">
        <v>0</v>
      </c>
      <c r="CU196">
        <v>0</v>
      </c>
      <c r="CW196" s="2">
        <v>5886</v>
      </c>
      <c r="CX196">
        <v>5125</v>
      </c>
      <c r="CY196">
        <v>0</v>
      </c>
      <c r="CZ196">
        <v>5125</v>
      </c>
      <c r="DA196">
        <v>131</v>
      </c>
      <c r="DB196">
        <v>0</v>
      </c>
      <c r="DC196">
        <v>131</v>
      </c>
      <c r="DD196">
        <v>0</v>
      </c>
      <c r="DE196">
        <v>793</v>
      </c>
      <c r="DF196">
        <v>0</v>
      </c>
      <c r="DG196">
        <v>4201</v>
      </c>
      <c r="DH196">
        <v>4201</v>
      </c>
      <c r="DI196">
        <v>0</v>
      </c>
      <c r="DK196">
        <v>0</v>
      </c>
      <c r="DL196">
        <v>0</v>
      </c>
      <c r="DN196">
        <v>761</v>
      </c>
      <c r="DO196">
        <v>0</v>
      </c>
      <c r="DP196">
        <v>0</v>
      </c>
      <c r="DQ196">
        <v>0</v>
      </c>
      <c r="DS196">
        <v>0</v>
      </c>
      <c r="DT196">
        <v>0</v>
      </c>
      <c r="DU196">
        <v>0</v>
      </c>
      <c r="DV196">
        <v>0</v>
      </c>
      <c r="DW196">
        <v>0</v>
      </c>
      <c r="DX196">
        <v>0</v>
      </c>
      <c r="DY196">
        <v>0</v>
      </c>
      <c r="DZ196">
        <v>0</v>
      </c>
    </row>
    <row r="197" spans="1:130" ht="14.45" x14ac:dyDescent="0.3">
      <c r="A197">
        <v>22496</v>
      </c>
      <c r="B197">
        <v>9821</v>
      </c>
      <c r="C197">
        <v>277567</v>
      </c>
      <c r="D197">
        <v>0</v>
      </c>
      <c r="E197" t="s">
        <v>155</v>
      </c>
      <c r="F197" t="s">
        <v>150</v>
      </c>
      <c r="G197" t="s">
        <v>135</v>
      </c>
      <c r="H197">
        <v>93291</v>
      </c>
      <c r="I197" s="4">
        <v>40451</v>
      </c>
      <c r="J197" s="4">
        <v>43510</v>
      </c>
      <c r="K197" t="s">
        <v>136</v>
      </c>
      <c r="L197" t="s">
        <v>156</v>
      </c>
      <c r="N197">
        <v>5</v>
      </c>
      <c r="O197">
        <v>0</v>
      </c>
      <c r="P197">
        <v>0</v>
      </c>
      <c r="Q197">
        <v>4</v>
      </c>
      <c r="R197">
        <v>0</v>
      </c>
      <c r="S197" t="s">
        <v>139</v>
      </c>
      <c r="T197">
        <v>47300</v>
      </c>
      <c r="U197" t="s">
        <v>140</v>
      </c>
      <c r="V197" s="4">
        <v>28338</v>
      </c>
      <c r="W197" s="4">
        <v>28338</v>
      </c>
      <c r="X197" s="4">
        <v>41455</v>
      </c>
      <c r="Y197" t="s">
        <v>141</v>
      </c>
      <c r="Z197">
        <v>0</v>
      </c>
      <c r="AA197">
        <v>0</v>
      </c>
      <c r="AB197" t="s">
        <v>142</v>
      </c>
      <c r="AC197" t="s">
        <v>162</v>
      </c>
      <c r="AD197" t="s">
        <v>144</v>
      </c>
      <c r="AE197" t="s">
        <v>145</v>
      </c>
      <c r="AF197" t="s">
        <v>146</v>
      </c>
      <c r="AG197" t="s">
        <v>144</v>
      </c>
      <c r="AH197" t="s">
        <v>147</v>
      </c>
      <c r="AI197" t="s">
        <v>147</v>
      </c>
      <c r="AJ197">
        <v>0</v>
      </c>
      <c r="AK197">
        <v>1</v>
      </c>
      <c r="AM197" s="2">
        <v>1135</v>
      </c>
      <c r="AN197">
        <v>114</v>
      </c>
      <c r="AP197">
        <v>114</v>
      </c>
      <c r="AQ197">
        <v>0</v>
      </c>
      <c r="AR197">
        <v>0</v>
      </c>
      <c r="AS197">
        <v>0</v>
      </c>
      <c r="AT197">
        <v>0</v>
      </c>
      <c r="AU197">
        <v>114</v>
      </c>
      <c r="AV197">
        <v>0</v>
      </c>
      <c r="AW197">
        <v>0</v>
      </c>
      <c r="AX197">
        <v>0</v>
      </c>
      <c r="AY197">
        <v>0</v>
      </c>
      <c r="BA197">
        <v>0</v>
      </c>
      <c r="BD197">
        <v>969</v>
      </c>
      <c r="BF197">
        <v>52</v>
      </c>
      <c r="BG197">
        <v>4</v>
      </c>
      <c r="BI197">
        <v>48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163</v>
      </c>
      <c r="BR197" s="2">
        <v>0</v>
      </c>
      <c r="BS197">
        <v>0</v>
      </c>
      <c r="BU197">
        <v>0</v>
      </c>
      <c r="BV197">
        <v>0</v>
      </c>
      <c r="BW197">
        <v>0</v>
      </c>
      <c r="BX197">
        <v>0</v>
      </c>
      <c r="BY197">
        <v>0</v>
      </c>
      <c r="BZ197">
        <v>0</v>
      </c>
      <c r="CA197">
        <v>0</v>
      </c>
      <c r="CB197">
        <v>0</v>
      </c>
      <c r="CC197">
        <v>0</v>
      </c>
      <c r="CD197">
        <v>0</v>
      </c>
      <c r="CF197">
        <v>0</v>
      </c>
      <c r="CI197">
        <v>0</v>
      </c>
      <c r="CK197">
        <v>0</v>
      </c>
      <c r="CL197">
        <v>0</v>
      </c>
      <c r="CN197">
        <v>0</v>
      </c>
      <c r="CO197">
        <v>0</v>
      </c>
      <c r="CP197">
        <v>0</v>
      </c>
      <c r="CQ197">
        <v>0</v>
      </c>
      <c r="CR197">
        <v>0</v>
      </c>
      <c r="CS197">
        <v>0</v>
      </c>
      <c r="CT197">
        <v>0</v>
      </c>
      <c r="CU197">
        <v>0</v>
      </c>
      <c r="CW197" s="2">
        <v>2900</v>
      </c>
      <c r="CX197">
        <v>2708</v>
      </c>
      <c r="CZ197">
        <v>2708</v>
      </c>
      <c r="DA197">
        <v>2081</v>
      </c>
      <c r="DB197">
        <v>0</v>
      </c>
      <c r="DC197">
        <v>2081</v>
      </c>
      <c r="DD197">
        <v>0</v>
      </c>
      <c r="DE197">
        <v>73</v>
      </c>
      <c r="DF197">
        <v>0</v>
      </c>
      <c r="DG197">
        <v>554</v>
      </c>
      <c r="DH197">
        <v>554</v>
      </c>
      <c r="DI197">
        <v>0</v>
      </c>
      <c r="DK197">
        <v>0</v>
      </c>
      <c r="DN197">
        <v>98</v>
      </c>
      <c r="DP197">
        <v>33</v>
      </c>
      <c r="DQ197">
        <v>0</v>
      </c>
      <c r="DS197">
        <v>33</v>
      </c>
      <c r="DT197">
        <v>0</v>
      </c>
      <c r="DU197">
        <v>61</v>
      </c>
      <c r="DV197">
        <v>0</v>
      </c>
      <c r="DW197">
        <v>0</v>
      </c>
      <c r="DX197">
        <v>0</v>
      </c>
      <c r="DY197">
        <v>0</v>
      </c>
      <c r="DZ197">
        <v>90</v>
      </c>
    </row>
    <row r="198" spans="1:130" ht="14.45" x14ac:dyDescent="0.3">
      <c r="AM198" s="2">
        <f>SUM(AM193:AM197)</f>
        <v>26808</v>
      </c>
      <c r="BR198" s="2">
        <f>SUM(BR193:BR197)</f>
        <v>214</v>
      </c>
      <c r="CW198" s="2">
        <f>SUM(CW193:CW197)</f>
        <v>61821</v>
      </c>
    </row>
    <row r="201" spans="1:130" ht="14.45" x14ac:dyDescent="0.3">
      <c r="A201" t="s">
        <v>186</v>
      </c>
    </row>
    <row r="202" spans="1:130" ht="14.45" x14ac:dyDescent="0.3">
      <c r="A202">
        <v>22597</v>
      </c>
      <c r="B202">
        <v>10050</v>
      </c>
      <c r="C202">
        <v>662369</v>
      </c>
      <c r="D202">
        <v>2976396</v>
      </c>
      <c r="E202" t="s">
        <v>133</v>
      </c>
      <c r="F202" t="s">
        <v>134</v>
      </c>
      <c r="G202" t="s">
        <v>135</v>
      </c>
      <c r="H202">
        <v>93257</v>
      </c>
      <c r="I202" s="4">
        <v>40543</v>
      </c>
      <c r="J202" s="4">
        <v>43510</v>
      </c>
      <c r="K202" t="s">
        <v>136</v>
      </c>
      <c r="L202" t="s">
        <v>137</v>
      </c>
      <c r="M202" t="s">
        <v>138</v>
      </c>
      <c r="N202">
        <v>26</v>
      </c>
      <c r="O202">
        <v>0</v>
      </c>
      <c r="P202">
        <v>0</v>
      </c>
      <c r="Q202">
        <v>4</v>
      </c>
      <c r="R202">
        <v>0</v>
      </c>
      <c r="S202" t="s">
        <v>139</v>
      </c>
      <c r="T202">
        <v>47300</v>
      </c>
      <c r="U202" t="s">
        <v>140</v>
      </c>
      <c r="V202" s="4">
        <v>28509</v>
      </c>
      <c r="W202" s="4">
        <v>28509</v>
      </c>
      <c r="X202" s="4">
        <v>41957</v>
      </c>
      <c r="Y202" t="s">
        <v>141</v>
      </c>
      <c r="Z202">
        <v>0</v>
      </c>
      <c r="AA202">
        <v>0</v>
      </c>
      <c r="AB202" t="s">
        <v>142</v>
      </c>
      <c r="AC202" t="s">
        <v>162</v>
      </c>
      <c r="AD202" t="s">
        <v>144</v>
      </c>
      <c r="AE202" t="s">
        <v>145</v>
      </c>
      <c r="AF202" t="s">
        <v>146</v>
      </c>
      <c r="AG202" t="s">
        <v>144</v>
      </c>
      <c r="AH202" t="s">
        <v>147</v>
      </c>
      <c r="AI202" t="s">
        <v>147</v>
      </c>
      <c r="AJ202">
        <v>0</v>
      </c>
      <c r="AK202">
        <v>1</v>
      </c>
      <c r="AL202" t="s">
        <v>148</v>
      </c>
      <c r="AM202" s="2">
        <v>33533</v>
      </c>
      <c r="AN202">
        <v>28951</v>
      </c>
      <c r="AO202">
        <v>0</v>
      </c>
      <c r="AP202">
        <v>28951</v>
      </c>
      <c r="AQ202">
        <v>14747</v>
      </c>
      <c r="AR202">
        <v>4075</v>
      </c>
      <c r="AS202">
        <v>10672</v>
      </c>
      <c r="AT202">
        <v>0</v>
      </c>
      <c r="AU202">
        <v>6492</v>
      </c>
      <c r="AV202">
        <v>2634</v>
      </c>
      <c r="AW202">
        <v>5078</v>
      </c>
      <c r="AX202">
        <v>2197</v>
      </c>
      <c r="AY202">
        <v>2881</v>
      </c>
      <c r="BA202">
        <v>0</v>
      </c>
      <c r="BB202">
        <v>0</v>
      </c>
      <c r="BD202">
        <v>3271</v>
      </c>
      <c r="BE202">
        <v>0</v>
      </c>
      <c r="BF202">
        <v>1182</v>
      </c>
      <c r="BG202">
        <v>0</v>
      </c>
      <c r="BI202">
        <v>1182</v>
      </c>
      <c r="BJ202">
        <v>0</v>
      </c>
      <c r="BK202">
        <v>0</v>
      </c>
      <c r="BL202">
        <v>129</v>
      </c>
      <c r="BM202">
        <v>0</v>
      </c>
      <c r="BN202">
        <v>0</v>
      </c>
      <c r="BO202">
        <v>0</v>
      </c>
      <c r="BP202">
        <v>939</v>
      </c>
      <c r="BR202" s="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BX202">
        <v>0</v>
      </c>
      <c r="BY202">
        <v>0</v>
      </c>
      <c r="BZ202">
        <v>0</v>
      </c>
      <c r="CA202">
        <v>0</v>
      </c>
      <c r="CB202">
        <v>0</v>
      </c>
      <c r="CC202">
        <v>0</v>
      </c>
      <c r="CD202">
        <v>0</v>
      </c>
      <c r="CF202">
        <v>0</v>
      </c>
      <c r="CG202">
        <v>0</v>
      </c>
      <c r="CI202">
        <v>0</v>
      </c>
      <c r="CJ202">
        <v>0</v>
      </c>
      <c r="CK202">
        <v>0</v>
      </c>
      <c r="CL202">
        <v>0</v>
      </c>
      <c r="CN202">
        <v>0</v>
      </c>
      <c r="CO202">
        <v>0</v>
      </c>
      <c r="CP202">
        <v>0</v>
      </c>
      <c r="CQ202">
        <v>0</v>
      </c>
      <c r="CR202">
        <v>0</v>
      </c>
      <c r="CS202">
        <v>0</v>
      </c>
      <c r="CT202">
        <v>0</v>
      </c>
      <c r="CU202">
        <v>0</v>
      </c>
      <c r="CW202" s="2">
        <v>45787</v>
      </c>
      <c r="CX202">
        <v>38790</v>
      </c>
      <c r="CY202">
        <v>0</v>
      </c>
      <c r="CZ202">
        <v>38790</v>
      </c>
      <c r="DA202">
        <v>10179</v>
      </c>
      <c r="DB202">
        <v>4019</v>
      </c>
      <c r="DC202">
        <v>6160</v>
      </c>
      <c r="DD202">
        <v>408</v>
      </c>
      <c r="DE202">
        <v>6144</v>
      </c>
      <c r="DF202">
        <v>0</v>
      </c>
      <c r="DG202">
        <v>22059</v>
      </c>
      <c r="DH202">
        <v>7392</v>
      </c>
      <c r="DI202">
        <v>14667</v>
      </c>
      <c r="DK202">
        <v>0</v>
      </c>
      <c r="DL202">
        <v>0</v>
      </c>
      <c r="DN202">
        <v>5454</v>
      </c>
      <c r="DO202">
        <v>0</v>
      </c>
      <c r="DP202">
        <v>1117</v>
      </c>
      <c r="DQ202">
        <v>0</v>
      </c>
      <c r="DS202">
        <v>1117</v>
      </c>
      <c r="DT202">
        <v>0</v>
      </c>
      <c r="DU202">
        <v>0</v>
      </c>
      <c r="DV202">
        <v>426</v>
      </c>
      <c r="DW202">
        <v>0</v>
      </c>
      <c r="DX202">
        <v>0</v>
      </c>
      <c r="DY202">
        <v>0</v>
      </c>
      <c r="DZ202">
        <v>3440</v>
      </c>
    </row>
    <row r="203" spans="1:130" ht="14.45" x14ac:dyDescent="0.3">
      <c r="A203">
        <v>25870</v>
      </c>
      <c r="B203">
        <v>0</v>
      </c>
      <c r="C203">
        <v>803461</v>
      </c>
      <c r="D203">
        <v>0</v>
      </c>
      <c r="E203" t="s">
        <v>153</v>
      </c>
      <c r="F203" t="s">
        <v>134</v>
      </c>
      <c r="G203" t="s">
        <v>135</v>
      </c>
      <c r="H203">
        <v>93257</v>
      </c>
      <c r="I203" s="4">
        <v>40543</v>
      </c>
      <c r="J203" s="4">
        <v>43510</v>
      </c>
      <c r="K203" t="s">
        <v>136</v>
      </c>
      <c r="L203" t="s">
        <v>154</v>
      </c>
      <c r="N203">
        <v>12</v>
      </c>
      <c r="O203">
        <v>0</v>
      </c>
      <c r="P203">
        <v>0</v>
      </c>
      <c r="Q203">
        <v>6</v>
      </c>
      <c r="R203">
        <v>0</v>
      </c>
      <c r="S203" t="s">
        <v>139</v>
      </c>
      <c r="T203">
        <v>47300</v>
      </c>
      <c r="U203" t="s">
        <v>140</v>
      </c>
      <c r="V203" s="4">
        <v>9322</v>
      </c>
      <c r="W203" s="4">
        <v>31033</v>
      </c>
      <c r="X203" s="4">
        <v>41535</v>
      </c>
      <c r="Y203" t="s">
        <v>141</v>
      </c>
      <c r="Z203">
        <v>0</v>
      </c>
      <c r="AA203">
        <v>0</v>
      </c>
      <c r="AB203" t="s">
        <v>142</v>
      </c>
      <c r="AC203" t="s">
        <v>162</v>
      </c>
      <c r="AD203" t="s">
        <v>144</v>
      </c>
      <c r="AE203" t="s">
        <v>145</v>
      </c>
      <c r="AF203" t="s">
        <v>146</v>
      </c>
      <c r="AG203" t="s">
        <v>144</v>
      </c>
      <c r="AH203" t="s">
        <v>147</v>
      </c>
      <c r="AI203" t="s">
        <v>147</v>
      </c>
      <c r="AJ203">
        <v>0</v>
      </c>
      <c r="AK203">
        <v>0</v>
      </c>
      <c r="AM203" s="2">
        <v>9744</v>
      </c>
      <c r="AN203">
        <v>353</v>
      </c>
      <c r="AP203">
        <v>353</v>
      </c>
      <c r="AQ203">
        <v>0</v>
      </c>
      <c r="AR203">
        <v>0</v>
      </c>
      <c r="AS203">
        <v>0</v>
      </c>
      <c r="AT203">
        <v>0</v>
      </c>
      <c r="AU203">
        <v>129</v>
      </c>
      <c r="AV203">
        <v>0</v>
      </c>
      <c r="AW203">
        <v>224</v>
      </c>
      <c r="AX203">
        <v>0</v>
      </c>
      <c r="AY203">
        <v>224</v>
      </c>
      <c r="BA203">
        <v>0</v>
      </c>
      <c r="BD203">
        <v>0</v>
      </c>
      <c r="BF203">
        <v>9391</v>
      </c>
      <c r="BG203">
        <v>0</v>
      </c>
      <c r="BI203">
        <v>9391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R203" s="2">
        <v>1769</v>
      </c>
      <c r="BS203">
        <v>132</v>
      </c>
      <c r="BU203">
        <v>132</v>
      </c>
      <c r="BV203">
        <v>0</v>
      </c>
      <c r="BW203">
        <v>0</v>
      </c>
      <c r="BX203">
        <v>0</v>
      </c>
      <c r="BY203">
        <v>0</v>
      </c>
      <c r="BZ203">
        <v>132</v>
      </c>
      <c r="CA203">
        <v>0</v>
      </c>
      <c r="CB203">
        <v>0</v>
      </c>
      <c r="CC203">
        <v>0</v>
      </c>
      <c r="CD203">
        <v>0</v>
      </c>
      <c r="CF203">
        <v>0</v>
      </c>
      <c r="CI203">
        <v>0</v>
      </c>
      <c r="CK203">
        <v>1637</v>
      </c>
      <c r="CL203">
        <v>0</v>
      </c>
      <c r="CN203">
        <v>1637</v>
      </c>
      <c r="CO203">
        <v>0</v>
      </c>
      <c r="CP203">
        <v>0</v>
      </c>
      <c r="CQ203">
        <v>0</v>
      </c>
      <c r="CR203">
        <v>0</v>
      </c>
      <c r="CS203">
        <v>0</v>
      </c>
      <c r="CT203">
        <v>0</v>
      </c>
      <c r="CU203">
        <v>0</v>
      </c>
      <c r="CW203" s="2">
        <v>0</v>
      </c>
      <c r="CX203">
        <v>0</v>
      </c>
      <c r="CZ203">
        <v>0</v>
      </c>
      <c r="DA203">
        <v>0</v>
      </c>
      <c r="DB203">
        <v>0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0</v>
      </c>
      <c r="DI203">
        <v>0</v>
      </c>
      <c r="DK203">
        <v>0</v>
      </c>
      <c r="DN203">
        <v>0</v>
      </c>
      <c r="DP203">
        <v>0</v>
      </c>
      <c r="DQ203">
        <v>0</v>
      </c>
      <c r="DS203">
        <v>0</v>
      </c>
      <c r="DT203">
        <v>0</v>
      </c>
      <c r="DU203">
        <v>0</v>
      </c>
      <c r="DV203">
        <v>0</v>
      </c>
      <c r="DW203">
        <v>0</v>
      </c>
      <c r="DX203">
        <v>0</v>
      </c>
      <c r="DY203">
        <v>0</v>
      </c>
      <c r="DZ203">
        <v>0</v>
      </c>
    </row>
    <row r="204" spans="1:130" ht="14.45" x14ac:dyDescent="0.3">
      <c r="A204">
        <v>58728</v>
      </c>
      <c r="B204">
        <v>0</v>
      </c>
      <c r="C204">
        <v>3750650</v>
      </c>
      <c r="D204">
        <v>0</v>
      </c>
      <c r="E204" t="s">
        <v>173</v>
      </c>
      <c r="F204" t="s">
        <v>150</v>
      </c>
      <c r="G204" t="s">
        <v>135</v>
      </c>
      <c r="H204">
        <v>93291</v>
      </c>
      <c r="I204" s="4">
        <v>40543</v>
      </c>
      <c r="J204" s="4">
        <v>43510</v>
      </c>
      <c r="K204" t="s">
        <v>136</v>
      </c>
      <c r="L204" t="s">
        <v>174</v>
      </c>
      <c r="N204">
        <v>2</v>
      </c>
      <c r="O204">
        <v>0</v>
      </c>
      <c r="P204">
        <v>0</v>
      </c>
      <c r="Q204">
        <v>4</v>
      </c>
      <c r="R204">
        <v>0</v>
      </c>
      <c r="S204" t="s">
        <v>139</v>
      </c>
      <c r="T204">
        <v>47300</v>
      </c>
      <c r="U204" t="s">
        <v>140</v>
      </c>
      <c r="V204" s="4">
        <v>39587</v>
      </c>
      <c r="W204" s="4">
        <v>39587</v>
      </c>
      <c r="X204" s="4">
        <v>41168</v>
      </c>
      <c r="Y204" t="s">
        <v>141</v>
      </c>
      <c r="Z204">
        <v>0</v>
      </c>
      <c r="AA204">
        <v>0</v>
      </c>
      <c r="AB204" t="s">
        <v>142</v>
      </c>
      <c r="AC204" t="s">
        <v>162</v>
      </c>
      <c r="AD204" t="s">
        <v>144</v>
      </c>
      <c r="AE204" t="s">
        <v>145</v>
      </c>
      <c r="AF204" t="s">
        <v>146</v>
      </c>
      <c r="AG204" t="s">
        <v>144</v>
      </c>
      <c r="AH204" t="s">
        <v>147</v>
      </c>
      <c r="AI204" t="s">
        <v>147</v>
      </c>
      <c r="AJ204">
        <v>0</v>
      </c>
      <c r="AK204">
        <v>1</v>
      </c>
      <c r="AL204" t="s">
        <v>175</v>
      </c>
      <c r="AM204" s="2">
        <v>0</v>
      </c>
      <c r="AN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X204">
        <v>0</v>
      </c>
      <c r="AY204">
        <v>0</v>
      </c>
      <c r="BA204">
        <v>0</v>
      </c>
      <c r="BD204">
        <v>0</v>
      </c>
      <c r="BF204">
        <v>0</v>
      </c>
      <c r="BG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R204" s="2">
        <v>0</v>
      </c>
      <c r="BS204">
        <v>0</v>
      </c>
      <c r="BU204">
        <v>0</v>
      </c>
      <c r="BV204">
        <v>0</v>
      </c>
      <c r="BW204">
        <v>0</v>
      </c>
      <c r="BX204">
        <v>0</v>
      </c>
      <c r="BY204">
        <v>0</v>
      </c>
      <c r="BZ204">
        <v>0</v>
      </c>
      <c r="CA204">
        <v>0</v>
      </c>
      <c r="CB204">
        <v>0</v>
      </c>
      <c r="CC204">
        <v>0</v>
      </c>
      <c r="CD204">
        <v>0</v>
      </c>
      <c r="CF204">
        <v>0</v>
      </c>
      <c r="CI204">
        <v>0</v>
      </c>
      <c r="CK204">
        <v>0</v>
      </c>
      <c r="CL204">
        <v>0</v>
      </c>
      <c r="CN204">
        <v>0</v>
      </c>
      <c r="CO204">
        <v>0</v>
      </c>
      <c r="CP204">
        <v>0</v>
      </c>
      <c r="CQ204">
        <v>0</v>
      </c>
      <c r="CR204">
        <v>0</v>
      </c>
      <c r="CS204">
        <v>0</v>
      </c>
      <c r="CT204">
        <v>0</v>
      </c>
      <c r="CU204">
        <v>0</v>
      </c>
      <c r="CW204" s="2">
        <v>255</v>
      </c>
      <c r="CX204">
        <v>0</v>
      </c>
      <c r="CZ204">
        <v>0</v>
      </c>
      <c r="DA204">
        <v>0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0</v>
      </c>
      <c r="DH204">
        <v>0</v>
      </c>
      <c r="DI204">
        <v>0</v>
      </c>
      <c r="DK204">
        <v>0</v>
      </c>
      <c r="DN204">
        <v>255</v>
      </c>
      <c r="DP204">
        <v>0</v>
      </c>
      <c r="DQ204">
        <v>0</v>
      </c>
      <c r="DS204">
        <v>0</v>
      </c>
      <c r="DT204">
        <v>0</v>
      </c>
      <c r="DU204">
        <v>0</v>
      </c>
      <c r="DV204">
        <v>0</v>
      </c>
      <c r="DW204">
        <v>0</v>
      </c>
      <c r="DX204">
        <v>0</v>
      </c>
      <c r="DY204">
        <v>0</v>
      </c>
      <c r="DZ204">
        <v>0</v>
      </c>
    </row>
    <row r="205" spans="1:130" ht="14.45" x14ac:dyDescent="0.3">
      <c r="A205">
        <v>34156</v>
      </c>
      <c r="B205">
        <v>14783</v>
      </c>
      <c r="C205">
        <v>2446152</v>
      </c>
      <c r="D205">
        <v>3139424</v>
      </c>
      <c r="E205" t="s">
        <v>159</v>
      </c>
      <c r="F205" t="s">
        <v>150</v>
      </c>
      <c r="G205" t="s">
        <v>135</v>
      </c>
      <c r="H205">
        <v>93291</v>
      </c>
      <c r="I205" s="4">
        <v>40543</v>
      </c>
      <c r="J205" s="4">
        <v>43510</v>
      </c>
      <c r="K205" t="s">
        <v>136</v>
      </c>
      <c r="L205" t="s">
        <v>183</v>
      </c>
      <c r="M205" t="s">
        <v>152</v>
      </c>
      <c r="N205">
        <v>5</v>
      </c>
      <c r="O205">
        <v>0</v>
      </c>
      <c r="P205">
        <v>0</v>
      </c>
      <c r="Q205">
        <v>4</v>
      </c>
      <c r="R205">
        <v>0</v>
      </c>
      <c r="S205" t="s">
        <v>139</v>
      </c>
      <c r="T205">
        <v>47300</v>
      </c>
      <c r="U205" t="s">
        <v>140</v>
      </c>
      <c r="V205" s="4">
        <v>35163</v>
      </c>
      <c r="W205" s="4">
        <v>35163</v>
      </c>
      <c r="X205" s="4">
        <v>40561</v>
      </c>
      <c r="Y205" t="s">
        <v>141</v>
      </c>
      <c r="Z205">
        <v>0</v>
      </c>
      <c r="AA205">
        <v>0</v>
      </c>
      <c r="AB205" t="s">
        <v>142</v>
      </c>
      <c r="AC205" t="s">
        <v>162</v>
      </c>
      <c r="AD205" t="s">
        <v>144</v>
      </c>
      <c r="AE205" t="s">
        <v>145</v>
      </c>
      <c r="AF205" t="s">
        <v>146</v>
      </c>
      <c r="AG205" t="s">
        <v>144</v>
      </c>
      <c r="AH205" t="s">
        <v>147</v>
      </c>
      <c r="AI205" t="s">
        <v>147</v>
      </c>
      <c r="AJ205">
        <v>0</v>
      </c>
      <c r="AK205">
        <v>1</v>
      </c>
      <c r="AM205" s="2">
        <v>1027</v>
      </c>
      <c r="AN205">
        <v>772</v>
      </c>
      <c r="AO205">
        <v>0</v>
      </c>
      <c r="AP205">
        <v>772</v>
      </c>
      <c r="AQ205">
        <v>198</v>
      </c>
      <c r="AR205">
        <v>198</v>
      </c>
      <c r="AS205">
        <v>0</v>
      </c>
      <c r="AT205">
        <v>0</v>
      </c>
      <c r="AU205">
        <v>0</v>
      </c>
      <c r="AV205">
        <v>0</v>
      </c>
      <c r="AW205">
        <v>574</v>
      </c>
      <c r="AX205">
        <v>574</v>
      </c>
      <c r="AY205">
        <v>0</v>
      </c>
      <c r="BA205">
        <v>0</v>
      </c>
      <c r="BB205">
        <v>0</v>
      </c>
      <c r="BD205">
        <v>255</v>
      </c>
      <c r="BE205">
        <v>0</v>
      </c>
      <c r="BF205">
        <v>0</v>
      </c>
      <c r="BG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50</v>
      </c>
      <c r="BR205" s="2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BX205">
        <v>0</v>
      </c>
      <c r="BY205">
        <v>0</v>
      </c>
      <c r="BZ205">
        <v>0</v>
      </c>
      <c r="CA205">
        <v>0</v>
      </c>
      <c r="CB205">
        <v>0</v>
      </c>
      <c r="CC205">
        <v>0</v>
      </c>
      <c r="CD205">
        <v>0</v>
      </c>
      <c r="CF205">
        <v>0</v>
      </c>
      <c r="CG205">
        <v>0</v>
      </c>
      <c r="CI205">
        <v>0</v>
      </c>
      <c r="CJ205">
        <v>0</v>
      </c>
      <c r="CK205">
        <v>0</v>
      </c>
      <c r="CL205">
        <v>0</v>
      </c>
      <c r="CN205">
        <v>0</v>
      </c>
      <c r="CO205">
        <v>0</v>
      </c>
      <c r="CP205">
        <v>0</v>
      </c>
      <c r="CQ205">
        <v>0</v>
      </c>
      <c r="CR205">
        <v>0</v>
      </c>
      <c r="CS205">
        <v>0</v>
      </c>
      <c r="CT205">
        <v>0</v>
      </c>
      <c r="CU205">
        <v>0</v>
      </c>
      <c r="CW205" s="2">
        <v>6822</v>
      </c>
      <c r="CX205">
        <v>6075</v>
      </c>
      <c r="CY205">
        <v>0</v>
      </c>
      <c r="CZ205">
        <v>6075</v>
      </c>
      <c r="DA205">
        <v>905</v>
      </c>
      <c r="DB205">
        <v>779</v>
      </c>
      <c r="DC205">
        <v>126</v>
      </c>
      <c r="DD205">
        <v>0</v>
      </c>
      <c r="DE205">
        <v>0</v>
      </c>
      <c r="DF205">
        <v>0</v>
      </c>
      <c r="DG205">
        <v>5170</v>
      </c>
      <c r="DH205">
        <v>5170</v>
      </c>
      <c r="DI205">
        <v>0</v>
      </c>
      <c r="DK205">
        <v>0</v>
      </c>
      <c r="DL205">
        <v>0</v>
      </c>
      <c r="DN205">
        <v>747</v>
      </c>
      <c r="DO205">
        <v>0</v>
      </c>
      <c r="DP205">
        <v>0</v>
      </c>
      <c r="DQ205">
        <v>0</v>
      </c>
      <c r="DS205">
        <v>0</v>
      </c>
      <c r="DT205">
        <v>0</v>
      </c>
      <c r="DU205">
        <v>0</v>
      </c>
      <c r="DV205">
        <v>0</v>
      </c>
      <c r="DW205">
        <v>0</v>
      </c>
      <c r="DX205">
        <v>0</v>
      </c>
      <c r="DY205">
        <v>0</v>
      </c>
      <c r="DZ205">
        <v>0</v>
      </c>
    </row>
    <row r="206" spans="1:130" ht="14.45" x14ac:dyDescent="0.3">
      <c r="A206">
        <v>22496</v>
      </c>
      <c r="B206">
        <v>9821</v>
      </c>
      <c r="C206">
        <v>277567</v>
      </c>
      <c r="D206">
        <v>0</v>
      </c>
      <c r="E206" t="s">
        <v>155</v>
      </c>
      <c r="F206" t="s">
        <v>150</v>
      </c>
      <c r="G206" t="s">
        <v>135</v>
      </c>
      <c r="H206">
        <v>93291</v>
      </c>
      <c r="I206" s="4">
        <v>40543</v>
      </c>
      <c r="J206" s="4">
        <v>43510</v>
      </c>
      <c r="K206" t="s">
        <v>136</v>
      </c>
      <c r="L206" t="s">
        <v>156</v>
      </c>
      <c r="N206">
        <v>5</v>
      </c>
      <c r="O206">
        <v>0</v>
      </c>
      <c r="P206">
        <v>0</v>
      </c>
      <c r="Q206">
        <v>4</v>
      </c>
      <c r="R206">
        <v>0</v>
      </c>
      <c r="S206" t="s">
        <v>139</v>
      </c>
      <c r="T206">
        <v>47300</v>
      </c>
      <c r="U206" t="s">
        <v>140</v>
      </c>
      <c r="V206" s="4">
        <v>28338</v>
      </c>
      <c r="W206" s="4">
        <v>28338</v>
      </c>
      <c r="X206" s="4">
        <v>41455</v>
      </c>
      <c r="Y206" t="s">
        <v>141</v>
      </c>
      <c r="Z206">
        <v>0</v>
      </c>
      <c r="AA206">
        <v>0</v>
      </c>
      <c r="AB206" t="s">
        <v>142</v>
      </c>
      <c r="AC206" t="s">
        <v>162</v>
      </c>
      <c r="AD206" t="s">
        <v>144</v>
      </c>
      <c r="AE206" t="s">
        <v>145</v>
      </c>
      <c r="AF206" t="s">
        <v>146</v>
      </c>
      <c r="AG206" t="s">
        <v>144</v>
      </c>
      <c r="AH206" t="s">
        <v>147</v>
      </c>
      <c r="AI206" t="s">
        <v>147</v>
      </c>
      <c r="AJ206">
        <v>0</v>
      </c>
      <c r="AK206">
        <v>1</v>
      </c>
      <c r="AM206" s="2">
        <v>637</v>
      </c>
      <c r="AN206">
        <v>49</v>
      </c>
      <c r="AP206">
        <v>49</v>
      </c>
      <c r="AQ206">
        <v>0</v>
      </c>
      <c r="AR206">
        <v>0</v>
      </c>
      <c r="AS206">
        <v>0</v>
      </c>
      <c r="AT206">
        <v>0</v>
      </c>
      <c r="AU206">
        <v>49</v>
      </c>
      <c r="AV206">
        <v>0</v>
      </c>
      <c r="AW206">
        <v>0</v>
      </c>
      <c r="AX206">
        <v>0</v>
      </c>
      <c r="AY206">
        <v>0</v>
      </c>
      <c r="BA206">
        <v>0</v>
      </c>
      <c r="BD206">
        <v>487</v>
      </c>
      <c r="BF206">
        <v>101</v>
      </c>
      <c r="BG206">
        <v>17</v>
      </c>
      <c r="BI206">
        <v>84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206</v>
      </c>
      <c r="BR206" s="2">
        <v>0</v>
      </c>
      <c r="BS206">
        <v>0</v>
      </c>
      <c r="BU206">
        <v>0</v>
      </c>
      <c r="BV206">
        <v>0</v>
      </c>
      <c r="BW206">
        <v>0</v>
      </c>
      <c r="BX206">
        <v>0</v>
      </c>
      <c r="BY206">
        <v>0</v>
      </c>
      <c r="BZ206">
        <v>0</v>
      </c>
      <c r="CA206">
        <v>0</v>
      </c>
      <c r="CB206">
        <v>0</v>
      </c>
      <c r="CC206">
        <v>0</v>
      </c>
      <c r="CD206">
        <v>0</v>
      </c>
      <c r="CF206">
        <v>0</v>
      </c>
      <c r="CI206">
        <v>0</v>
      </c>
      <c r="CK206">
        <v>0</v>
      </c>
      <c r="CL206">
        <v>0</v>
      </c>
      <c r="CN206">
        <v>0</v>
      </c>
      <c r="CO206">
        <v>0</v>
      </c>
      <c r="CP206">
        <v>0</v>
      </c>
      <c r="CQ206">
        <v>0</v>
      </c>
      <c r="CR206">
        <v>0</v>
      </c>
      <c r="CS206">
        <v>0</v>
      </c>
      <c r="CT206">
        <v>0</v>
      </c>
      <c r="CU206">
        <v>0</v>
      </c>
      <c r="CW206" s="2">
        <v>4427</v>
      </c>
      <c r="CX206">
        <v>3783</v>
      </c>
      <c r="CZ206">
        <v>3783</v>
      </c>
      <c r="DA206">
        <v>3455</v>
      </c>
      <c r="DB206">
        <v>0</v>
      </c>
      <c r="DC206">
        <v>3455</v>
      </c>
      <c r="DD206">
        <v>0</v>
      </c>
      <c r="DE206">
        <v>70</v>
      </c>
      <c r="DF206">
        <v>0</v>
      </c>
      <c r="DG206">
        <v>258</v>
      </c>
      <c r="DH206">
        <v>258</v>
      </c>
      <c r="DI206">
        <v>0</v>
      </c>
      <c r="DK206">
        <v>0</v>
      </c>
      <c r="DN206">
        <v>542</v>
      </c>
      <c r="DP206">
        <v>52</v>
      </c>
      <c r="DQ206">
        <v>0</v>
      </c>
      <c r="DS206">
        <v>52</v>
      </c>
      <c r="DT206">
        <v>0</v>
      </c>
      <c r="DU206">
        <v>50</v>
      </c>
      <c r="DV206">
        <v>0</v>
      </c>
      <c r="DW206">
        <v>0</v>
      </c>
      <c r="DX206">
        <v>0</v>
      </c>
      <c r="DY206">
        <v>0</v>
      </c>
      <c r="DZ206">
        <v>242</v>
      </c>
    </row>
    <row r="207" spans="1:130" ht="14.45" x14ac:dyDescent="0.3">
      <c r="AM207" s="2">
        <f>SUM(AM202:AM206)</f>
        <v>44941</v>
      </c>
      <c r="BR207" s="2">
        <f>SUM(BR202:BR206)</f>
        <v>1769</v>
      </c>
      <c r="CW207" s="2">
        <f>SUM(CW202:CW206)</f>
        <v>57291</v>
      </c>
    </row>
    <row r="210" spans="1:131" ht="14.45" x14ac:dyDescent="0.3">
      <c r="A210" t="s">
        <v>187</v>
      </c>
    </row>
    <row r="211" spans="1:131" ht="14.45" x14ac:dyDescent="0.3">
      <c r="A211">
        <v>22597</v>
      </c>
      <c r="B211">
        <v>10050</v>
      </c>
      <c r="C211">
        <v>662369</v>
      </c>
      <c r="D211">
        <v>2976396</v>
      </c>
      <c r="E211" t="s">
        <v>133</v>
      </c>
      <c r="F211" t="s">
        <v>134</v>
      </c>
      <c r="G211" t="s">
        <v>135</v>
      </c>
      <c r="H211">
        <v>93257</v>
      </c>
      <c r="I211" s="4">
        <v>40633</v>
      </c>
      <c r="J211" s="4">
        <v>43696</v>
      </c>
      <c r="K211" t="s">
        <v>136</v>
      </c>
      <c r="L211" t="s">
        <v>137</v>
      </c>
      <c r="M211" t="s">
        <v>138</v>
      </c>
      <c r="N211">
        <v>26</v>
      </c>
      <c r="O211">
        <v>0</v>
      </c>
      <c r="P211">
        <v>0</v>
      </c>
      <c r="Q211">
        <v>4</v>
      </c>
      <c r="R211">
        <v>0</v>
      </c>
      <c r="S211" t="s">
        <v>139</v>
      </c>
      <c r="T211">
        <v>47300</v>
      </c>
      <c r="U211" t="s">
        <v>140</v>
      </c>
      <c r="V211" s="4">
        <v>28509</v>
      </c>
      <c r="W211" s="4">
        <v>28509</v>
      </c>
      <c r="X211" s="4">
        <v>41957</v>
      </c>
      <c r="Y211" t="s">
        <v>141</v>
      </c>
      <c r="Z211">
        <v>0</v>
      </c>
      <c r="AA211">
        <v>0</v>
      </c>
      <c r="AB211" t="s">
        <v>142</v>
      </c>
      <c r="AC211" t="s">
        <v>162</v>
      </c>
      <c r="AD211" t="s">
        <v>144</v>
      </c>
      <c r="AE211" t="s">
        <v>145</v>
      </c>
      <c r="AF211" t="s">
        <v>146</v>
      </c>
      <c r="AG211" t="s">
        <v>144</v>
      </c>
      <c r="AH211" t="s">
        <v>147</v>
      </c>
      <c r="AI211" t="s">
        <v>147</v>
      </c>
      <c r="AJ211">
        <v>0</v>
      </c>
      <c r="AK211">
        <v>1</v>
      </c>
      <c r="AL211" t="s">
        <v>148</v>
      </c>
      <c r="AM211" s="2">
        <v>14789</v>
      </c>
      <c r="AN211">
        <v>10144</v>
      </c>
      <c r="AO211">
        <v>0</v>
      </c>
      <c r="AP211">
        <v>10144</v>
      </c>
      <c r="AQ211">
        <v>401</v>
      </c>
      <c r="AR211">
        <v>0</v>
      </c>
      <c r="AS211">
        <v>401</v>
      </c>
      <c r="AT211">
        <v>1180</v>
      </c>
      <c r="AU211">
        <v>1706</v>
      </c>
      <c r="AV211">
        <v>0</v>
      </c>
      <c r="AW211">
        <v>6857</v>
      </c>
      <c r="AX211">
        <v>3146</v>
      </c>
      <c r="AY211">
        <v>3711</v>
      </c>
      <c r="BA211">
        <v>0</v>
      </c>
      <c r="BB211">
        <v>0</v>
      </c>
      <c r="BD211">
        <v>2749</v>
      </c>
      <c r="BE211">
        <v>0</v>
      </c>
      <c r="BF211">
        <v>1208</v>
      </c>
      <c r="BG211">
        <v>0</v>
      </c>
      <c r="BH211">
        <v>207</v>
      </c>
      <c r="BI211">
        <v>1001</v>
      </c>
      <c r="BJ211">
        <v>0</v>
      </c>
      <c r="BK211">
        <v>418</v>
      </c>
      <c r="BL211">
        <v>270</v>
      </c>
      <c r="BM211">
        <v>0</v>
      </c>
      <c r="BN211">
        <v>418</v>
      </c>
      <c r="BO211">
        <v>0</v>
      </c>
      <c r="BP211">
        <v>1072</v>
      </c>
      <c r="BQ211">
        <v>0</v>
      </c>
      <c r="BR211" s="2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BX211">
        <v>0</v>
      </c>
      <c r="BY211">
        <v>0</v>
      </c>
      <c r="BZ211">
        <v>0</v>
      </c>
      <c r="CA211">
        <v>0</v>
      </c>
      <c r="CB211">
        <v>0</v>
      </c>
      <c r="CC211">
        <v>0</v>
      </c>
      <c r="CD211">
        <v>0</v>
      </c>
      <c r="CF211">
        <v>0</v>
      </c>
      <c r="CG211">
        <v>0</v>
      </c>
      <c r="CI211">
        <v>0</v>
      </c>
      <c r="CJ211">
        <v>0</v>
      </c>
      <c r="CK211">
        <v>0</v>
      </c>
      <c r="CL211">
        <v>0</v>
      </c>
      <c r="CM211">
        <v>0</v>
      </c>
      <c r="CN211">
        <v>0</v>
      </c>
      <c r="CO211">
        <v>0</v>
      </c>
      <c r="CP211">
        <v>0</v>
      </c>
      <c r="CQ211">
        <v>0</v>
      </c>
      <c r="CR211">
        <v>0</v>
      </c>
      <c r="CS211">
        <v>0</v>
      </c>
      <c r="CT211">
        <v>0</v>
      </c>
      <c r="CU211">
        <v>0</v>
      </c>
      <c r="CV211">
        <v>0</v>
      </c>
      <c r="CW211" s="2">
        <v>53446</v>
      </c>
      <c r="CX211">
        <v>45692</v>
      </c>
      <c r="CY211">
        <v>0</v>
      </c>
      <c r="CZ211">
        <v>45692</v>
      </c>
      <c r="DA211">
        <v>9837</v>
      </c>
      <c r="DB211">
        <v>3891</v>
      </c>
      <c r="DC211">
        <v>5946</v>
      </c>
      <c r="DD211">
        <v>528</v>
      </c>
      <c r="DE211">
        <v>5961</v>
      </c>
      <c r="DF211">
        <v>0</v>
      </c>
      <c r="DG211">
        <v>29366</v>
      </c>
      <c r="DH211">
        <v>8464</v>
      </c>
      <c r="DI211">
        <v>20902</v>
      </c>
      <c r="DK211">
        <v>0</v>
      </c>
      <c r="DL211">
        <v>0</v>
      </c>
      <c r="DN211">
        <v>5949</v>
      </c>
      <c r="DO211">
        <v>0</v>
      </c>
      <c r="DP211">
        <v>1395</v>
      </c>
      <c r="DQ211">
        <v>0</v>
      </c>
      <c r="DR211">
        <v>89</v>
      </c>
      <c r="DS211">
        <v>1306</v>
      </c>
      <c r="DT211">
        <v>0</v>
      </c>
      <c r="DU211">
        <v>0</v>
      </c>
      <c r="DV211">
        <v>410</v>
      </c>
      <c r="DW211">
        <v>0</v>
      </c>
      <c r="DX211">
        <v>0</v>
      </c>
      <c r="DY211">
        <v>0</v>
      </c>
      <c r="DZ211">
        <v>3413</v>
      </c>
      <c r="EA211">
        <v>0</v>
      </c>
    </row>
    <row r="212" spans="1:131" ht="14.45" x14ac:dyDescent="0.3">
      <c r="A212">
        <v>25870</v>
      </c>
      <c r="B212">
        <v>0</v>
      </c>
      <c r="C212">
        <v>803461</v>
      </c>
      <c r="D212">
        <v>0</v>
      </c>
      <c r="E212" t="s">
        <v>153</v>
      </c>
      <c r="F212" t="s">
        <v>134</v>
      </c>
      <c r="G212" t="s">
        <v>135</v>
      </c>
      <c r="H212">
        <v>93257</v>
      </c>
      <c r="I212" s="4">
        <v>40633</v>
      </c>
      <c r="J212" s="4">
        <v>43696</v>
      </c>
      <c r="K212" t="s">
        <v>136</v>
      </c>
      <c r="L212" t="s">
        <v>154</v>
      </c>
      <c r="N212">
        <v>11</v>
      </c>
      <c r="O212">
        <v>0</v>
      </c>
      <c r="P212">
        <v>0</v>
      </c>
      <c r="Q212">
        <v>6</v>
      </c>
      <c r="R212">
        <v>0</v>
      </c>
      <c r="S212" t="s">
        <v>139</v>
      </c>
      <c r="T212">
        <v>47300</v>
      </c>
      <c r="U212" t="s">
        <v>140</v>
      </c>
      <c r="V212" s="4">
        <v>9322</v>
      </c>
      <c r="W212" s="4">
        <v>31033</v>
      </c>
      <c r="X212" s="4">
        <v>41535</v>
      </c>
      <c r="Y212" t="s">
        <v>141</v>
      </c>
      <c r="Z212">
        <v>0</v>
      </c>
      <c r="AA212">
        <v>0</v>
      </c>
      <c r="AB212" t="s">
        <v>142</v>
      </c>
      <c r="AC212" t="s">
        <v>162</v>
      </c>
      <c r="AD212" t="s">
        <v>144</v>
      </c>
      <c r="AE212" t="s">
        <v>145</v>
      </c>
      <c r="AF212" t="s">
        <v>146</v>
      </c>
      <c r="AG212" t="s">
        <v>144</v>
      </c>
      <c r="AH212" t="s">
        <v>147</v>
      </c>
      <c r="AI212" t="s">
        <v>147</v>
      </c>
      <c r="AJ212">
        <v>0</v>
      </c>
      <c r="AK212">
        <v>0</v>
      </c>
      <c r="AM212" s="2">
        <v>6569</v>
      </c>
      <c r="AN212">
        <v>300</v>
      </c>
      <c r="AP212">
        <v>300</v>
      </c>
      <c r="AQ212">
        <v>0</v>
      </c>
      <c r="AR212">
        <v>0</v>
      </c>
      <c r="AS212">
        <v>0</v>
      </c>
      <c r="AT212">
        <v>0</v>
      </c>
      <c r="AU212">
        <v>80</v>
      </c>
      <c r="AV212">
        <v>0</v>
      </c>
      <c r="AW212">
        <v>220</v>
      </c>
      <c r="AX212">
        <v>0</v>
      </c>
      <c r="AY212">
        <v>220</v>
      </c>
      <c r="BA212">
        <v>0</v>
      </c>
      <c r="BD212">
        <v>0</v>
      </c>
      <c r="BF212">
        <v>6269</v>
      </c>
      <c r="BG212">
        <v>0</v>
      </c>
      <c r="BH212">
        <v>5760</v>
      </c>
      <c r="BI212">
        <v>509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 s="2">
        <v>757</v>
      </c>
      <c r="BS212">
        <v>86</v>
      </c>
      <c r="BU212">
        <v>86</v>
      </c>
      <c r="BV212">
        <v>0</v>
      </c>
      <c r="BW212">
        <v>0</v>
      </c>
      <c r="BX212">
        <v>0</v>
      </c>
      <c r="BY212">
        <v>0</v>
      </c>
      <c r="BZ212">
        <v>86</v>
      </c>
      <c r="CA212">
        <v>0</v>
      </c>
      <c r="CB212">
        <v>0</v>
      </c>
      <c r="CC212">
        <v>0</v>
      </c>
      <c r="CD212">
        <v>0</v>
      </c>
      <c r="CF212">
        <v>0</v>
      </c>
      <c r="CI212">
        <v>0</v>
      </c>
      <c r="CK212">
        <v>671</v>
      </c>
      <c r="CL212">
        <v>0</v>
      </c>
      <c r="CM212">
        <v>556</v>
      </c>
      <c r="CN212">
        <v>115</v>
      </c>
      <c r="CO212">
        <v>0</v>
      </c>
      <c r="CP212">
        <v>0</v>
      </c>
      <c r="CQ212">
        <v>0</v>
      </c>
      <c r="CR212">
        <v>0</v>
      </c>
      <c r="CS212">
        <v>0</v>
      </c>
      <c r="CT212">
        <v>0</v>
      </c>
      <c r="CU212">
        <v>0</v>
      </c>
      <c r="CV212">
        <v>0</v>
      </c>
      <c r="CW212" s="2">
        <v>0</v>
      </c>
      <c r="CX212">
        <v>0</v>
      </c>
      <c r="CZ212">
        <v>0</v>
      </c>
      <c r="DA212">
        <v>0</v>
      </c>
      <c r="DB212">
        <v>0</v>
      </c>
      <c r="DC212">
        <v>0</v>
      </c>
      <c r="DD212">
        <v>0</v>
      </c>
      <c r="DE212">
        <v>0</v>
      </c>
      <c r="DF212">
        <v>0</v>
      </c>
      <c r="DG212">
        <v>0</v>
      </c>
      <c r="DH212">
        <v>0</v>
      </c>
      <c r="DI212">
        <v>0</v>
      </c>
      <c r="DK212">
        <v>0</v>
      </c>
      <c r="DN212">
        <v>0</v>
      </c>
      <c r="DP212">
        <v>0</v>
      </c>
      <c r="DQ212">
        <v>0</v>
      </c>
      <c r="DR212">
        <v>0</v>
      </c>
      <c r="DS212">
        <v>0</v>
      </c>
      <c r="DT212">
        <v>0</v>
      </c>
      <c r="DU212">
        <v>0</v>
      </c>
      <c r="DV212">
        <v>0</v>
      </c>
      <c r="DW212">
        <v>0</v>
      </c>
      <c r="DX212">
        <v>0</v>
      </c>
      <c r="DY212">
        <v>0</v>
      </c>
      <c r="DZ212">
        <v>0</v>
      </c>
      <c r="EA212">
        <v>0</v>
      </c>
    </row>
    <row r="213" spans="1:131" ht="14.45" x14ac:dyDescent="0.3">
      <c r="A213">
        <v>58728</v>
      </c>
      <c r="B213">
        <v>0</v>
      </c>
      <c r="C213">
        <v>3750650</v>
      </c>
      <c r="D213">
        <v>0</v>
      </c>
      <c r="E213" t="s">
        <v>173</v>
      </c>
      <c r="F213" t="s">
        <v>150</v>
      </c>
      <c r="G213" t="s">
        <v>135</v>
      </c>
      <c r="H213">
        <v>93291</v>
      </c>
      <c r="I213" s="4">
        <v>40633</v>
      </c>
      <c r="J213" s="4">
        <v>43696</v>
      </c>
      <c r="K213" t="s">
        <v>136</v>
      </c>
      <c r="L213" t="s">
        <v>174</v>
      </c>
      <c r="N213">
        <v>2</v>
      </c>
      <c r="O213">
        <v>0</v>
      </c>
      <c r="P213">
        <v>0</v>
      </c>
      <c r="Q213">
        <v>4</v>
      </c>
      <c r="R213">
        <v>0</v>
      </c>
      <c r="S213" t="s">
        <v>139</v>
      </c>
      <c r="T213">
        <v>47300</v>
      </c>
      <c r="U213" t="s">
        <v>140</v>
      </c>
      <c r="V213" s="4">
        <v>39587</v>
      </c>
      <c r="W213" s="4">
        <v>39587</v>
      </c>
      <c r="X213" s="4">
        <v>41168</v>
      </c>
      <c r="Y213" t="s">
        <v>141</v>
      </c>
      <c r="Z213">
        <v>0</v>
      </c>
      <c r="AA213">
        <v>0</v>
      </c>
      <c r="AB213" t="s">
        <v>142</v>
      </c>
      <c r="AC213" t="s">
        <v>162</v>
      </c>
      <c r="AD213" t="s">
        <v>144</v>
      </c>
      <c r="AE213" t="s">
        <v>145</v>
      </c>
      <c r="AF213" t="s">
        <v>146</v>
      </c>
      <c r="AG213" t="s">
        <v>144</v>
      </c>
      <c r="AH213" t="s">
        <v>147</v>
      </c>
      <c r="AI213" t="s">
        <v>147</v>
      </c>
      <c r="AJ213">
        <v>0</v>
      </c>
      <c r="AK213">
        <v>1</v>
      </c>
      <c r="AL213" t="s">
        <v>175</v>
      </c>
      <c r="AM213" s="2">
        <v>0</v>
      </c>
      <c r="AN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BA213">
        <v>0</v>
      </c>
      <c r="BD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 s="2">
        <v>0</v>
      </c>
      <c r="BS213">
        <v>0</v>
      </c>
      <c r="BU213">
        <v>0</v>
      </c>
      <c r="BV213">
        <v>0</v>
      </c>
      <c r="BW213">
        <v>0</v>
      </c>
      <c r="BX213">
        <v>0</v>
      </c>
      <c r="BY213">
        <v>0</v>
      </c>
      <c r="BZ213">
        <v>0</v>
      </c>
      <c r="CA213">
        <v>0</v>
      </c>
      <c r="CB213">
        <v>0</v>
      </c>
      <c r="CC213">
        <v>0</v>
      </c>
      <c r="CD213">
        <v>0</v>
      </c>
      <c r="CF213">
        <v>0</v>
      </c>
      <c r="CI213">
        <v>0</v>
      </c>
      <c r="CK213">
        <v>0</v>
      </c>
      <c r="CL213">
        <v>0</v>
      </c>
      <c r="CM213">
        <v>0</v>
      </c>
      <c r="CN213">
        <v>0</v>
      </c>
      <c r="CO213">
        <v>0</v>
      </c>
      <c r="CP213">
        <v>0</v>
      </c>
      <c r="CQ213">
        <v>0</v>
      </c>
      <c r="CR213">
        <v>0</v>
      </c>
      <c r="CS213">
        <v>0</v>
      </c>
      <c r="CT213">
        <v>0</v>
      </c>
      <c r="CU213">
        <v>0</v>
      </c>
      <c r="CV213">
        <v>0</v>
      </c>
      <c r="CW213" s="2">
        <v>4058</v>
      </c>
      <c r="CX213">
        <v>3808</v>
      </c>
      <c r="CZ213">
        <v>3808</v>
      </c>
      <c r="DA213">
        <v>2995</v>
      </c>
      <c r="DB213">
        <v>0</v>
      </c>
      <c r="DC213">
        <v>2995</v>
      </c>
      <c r="DD213">
        <v>0</v>
      </c>
      <c r="DE213">
        <v>0</v>
      </c>
      <c r="DF213">
        <v>0</v>
      </c>
      <c r="DG213">
        <v>813</v>
      </c>
      <c r="DH213">
        <v>0</v>
      </c>
      <c r="DI213">
        <v>813</v>
      </c>
      <c r="DK213">
        <v>0</v>
      </c>
      <c r="DN213">
        <v>250</v>
      </c>
      <c r="DP213">
        <v>0</v>
      </c>
      <c r="DQ213">
        <v>0</v>
      </c>
      <c r="DR213">
        <v>0</v>
      </c>
      <c r="DS213">
        <v>0</v>
      </c>
      <c r="DT213">
        <v>0</v>
      </c>
      <c r="DU213">
        <v>0</v>
      </c>
      <c r="DV213">
        <v>0</v>
      </c>
      <c r="DW213">
        <v>0</v>
      </c>
      <c r="DX213">
        <v>0</v>
      </c>
      <c r="DY213">
        <v>0</v>
      </c>
      <c r="DZ213">
        <v>0</v>
      </c>
      <c r="EA213">
        <v>0</v>
      </c>
    </row>
    <row r="214" spans="1:131" ht="14.45" x14ac:dyDescent="0.3">
      <c r="A214">
        <v>34156</v>
      </c>
      <c r="B214">
        <v>14783</v>
      </c>
      <c r="C214">
        <v>2446152</v>
      </c>
      <c r="D214">
        <v>3139424</v>
      </c>
      <c r="E214" t="s">
        <v>159</v>
      </c>
      <c r="F214" t="s">
        <v>150</v>
      </c>
      <c r="G214" t="s">
        <v>135</v>
      </c>
      <c r="H214">
        <v>93291</v>
      </c>
      <c r="I214" s="4">
        <v>40633</v>
      </c>
      <c r="J214" s="4">
        <v>43696</v>
      </c>
      <c r="K214" t="s">
        <v>136</v>
      </c>
      <c r="L214" t="s">
        <v>183</v>
      </c>
      <c r="M214" t="s">
        <v>152</v>
      </c>
      <c r="N214">
        <v>5</v>
      </c>
      <c r="O214">
        <v>0</v>
      </c>
      <c r="P214">
        <v>0</v>
      </c>
      <c r="Q214">
        <v>4</v>
      </c>
      <c r="R214">
        <v>0</v>
      </c>
      <c r="S214" t="s">
        <v>139</v>
      </c>
      <c r="T214">
        <v>47300</v>
      </c>
      <c r="U214" t="s">
        <v>140</v>
      </c>
      <c r="V214" s="4">
        <v>35163</v>
      </c>
      <c r="W214" s="4">
        <v>35163</v>
      </c>
      <c r="X214" s="4">
        <v>42219</v>
      </c>
      <c r="Y214" t="s">
        <v>141</v>
      </c>
      <c r="Z214">
        <v>0</v>
      </c>
      <c r="AA214">
        <v>0</v>
      </c>
      <c r="AB214" t="s">
        <v>142</v>
      </c>
      <c r="AC214" t="s">
        <v>162</v>
      </c>
      <c r="AD214" t="s">
        <v>144</v>
      </c>
      <c r="AE214" t="s">
        <v>145</v>
      </c>
      <c r="AF214" t="s">
        <v>146</v>
      </c>
      <c r="AG214" t="s">
        <v>144</v>
      </c>
      <c r="AH214" t="s">
        <v>147</v>
      </c>
      <c r="AI214" t="s">
        <v>147</v>
      </c>
      <c r="AJ214">
        <v>0</v>
      </c>
      <c r="AK214">
        <v>1</v>
      </c>
      <c r="AM214" s="2">
        <v>3104</v>
      </c>
      <c r="AN214">
        <v>2984</v>
      </c>
      <c r="AO214">
        <v>0</v>
      </c>
      <c r="AP214">
        <v>2984</v>
      </c>
      <c r="AQ214">
        <v>233</v>
      </c>
      <c r="AR214">
        <v>233</v>
      </c>
      <c r="AS214">
        <v>0</v>
      </c>
      <c r="AT214">
        <v>1469</v>
      </c>
      <c r="AU214">
        <v>0</v>
      </c>
      <c r="AV214">
        <v>0</v>
      </c>
      <c r="AW214">
        <v>1282</v>
      </c>
      <c r="AX214">
        <v>568</v>
      </c>
      <c r="AY214">
        <v>714</v>
      </c>
      <c r="BA214">
        <v>0</v>
      </c>
      <c r="BB214">
        <v>0</v>
      </c>
      <c r="BD214">
        <v>120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 s="2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BX214">
        <v>0</v>
      </c>
      <c r="BY214">
        <v>0</v>
      </c>
      <c r="BZ214">
        <v>0</v>
      </c>
      <c r="CA214">
        <v>0</v>
      </c>
      <c r="CB214">
        <v>0</v>
      </c>
      <c r="CC214">
        <v>0</v>
      </c>
      <c r="CD214">
        <v>0</v>
      </c>
      <c r="CF214">
        <v>0</v>
      </c>
      <c r="CG214">
        <v>0</v>
      </c>
      <c r="CI214">
        <v>0</v>
      </c>
      <c r="CJ214">
        <v>0</v>
      </c>
      <c r="CK214">
        <v>0</v>
      </c>
      <c r="CL214">
        <v>0</v>
      </c>
      <c r="CM214">
        <v>0</v>
      </c>
      <c r="CN214">
        <v>0</v>
      </c>
      <c r="CO214">
        <v>0</v>
      </c>
      <c r="CP214">
        <v>0</v>
      </c>
      <c r="CQ214">
        <v>0</v>
      </c>
      <c r="CR214">
        <v>0</v>
      </c>
      <c r="CS214">
        <v>0</v>
      </c>
      <c r="CT214">
        <v>0</v>
      </c>
      <c r="CU214">
        <v>0</v>
      </c>
      <c r="CV214">
        <v>0</v>
      </c>
      <c r="CW214" s="2">
        <v>7185</v>
      </c>
      <c r="CX214">
        <v>7184</v>
      </c>
      <c r="CY214">
        <v>0</v>
      </c>
      <c r="CZ214">
        <v>7184</v>
      </c>
      <c r="DA214">
        <v>2061</v>
      </c>
      <c r="DB214">
        <v>769</v>
      </c>
      <c r="DC214">
        <v>1292</v>
      </c>
      <c r="DD214">
        <v>0</v>
      </c>
      <c r="DE214">
        <v>0</v>
      </c>
      <c r="DF214">
        <v>0</v>
      </c>
      <c r="DG214">
        <v>5123</v>
      </c>
      <c r="DH214">
        <v>5123</v>
      </c>
      <c r="DI214">
        <v>0</v>
      </c>
      <c r="DK214">
        <v>0</v>
      </c>
      <c r="DL214">
        <v>0</v>
      </c>
      <c r="DN214">
        <v>1</v>
      </c>
      <c r="DO214">
        <v>0</v>
      </c>
      <c r="DP214">
        <v>0</v>
      </c>
      <c r="DQ214">
        <v>0</v>
      </c>
      <c r="DR214">
        <v>0</v>
      </c>
      <c r="DS214">
        <v>0</v>
      </c>
      <c r="DT214">
        <v>0</v>
      </c>
      <c r="DU214">
        <v>0</v>
      </c>
      <c r="DV214">
        <v>0</v>
      </c>
      <c r="DW214">
        <v>0</v>
      </c>
      <c r="DX214">
        <v>0</v>
      </c>
      <c r="DY214">
        <v>0</v>
      </c>
      <c r="DZ214">
        <v>0</v>
      </c>
      <c r="EA214">
        <v>0</v>
      </c>
    </row>
    <row r="215" spans="1:131" ht="14.45" x14ac:dyDescent="0.3">
      <c r="A215">
        <v>22496</v>
      </c>
      <c r="B215">
        <v>9821</v>
      </c>
      <c r="C215">
        <v>277567</v>
      </c>
      <c r="D215">
        <v>0</v>
      </c>
      <c r="E215" t="s">
        <v>155</v>
      </c>
      <c r="F215" t="s">
        <v>150</v>
      </c>
      <c r="G215" t="s">
        <v>135</v>
      </c>
      <c r="H215">
        <v>93291</v>
      </c>
      <c r="I215" s="4">
        <v>40633</v>
      </c>
      <c r="J215" s="4">
        <v>43696</v>
      </c>
      <c r="K215" t="s">
        <v>136</v>
      </c>
      <c r="L215" t="s">
        <v>156</v>
      </c>
      <c r="N215">
        <v>5</v>
      </c>
      <c r="O215">
        <v>0</v>
      </c>
      <c r="P215">
        <v>0</v>
      </c>
      <c r="Q215">
        <v>4</v>
      </c>
      <c r="R215">
        <v>0</v>
      </c>
      <c r="S215" t="s">
        <v>139</v>
      </c>
      <c r="T215">
        <v>47300</v>
      </c>
      <c r="U215" t="s">
        <v>140</v>
      </c>
      <c r="V215" s="4">
        <v>28338</v>
      </c>
      <c r="W215" s="4">
        <v>28338</v>
      </c>
      <c r="X215" s="4">
        <v>41455</v>
      </c>
      <c r="Y215" t="s">
        <v>141</v>
      </c>
      <c r="Z215">
        <v>0</v>
      </c>
      <c r="AA215">
        <v>0</v>
      </c>
      <c r="AB215" t="s">
        <v>142</v>
      </c>
      <c r="AC215" t="s">
        <v>162</v>
      </c>
      <c r="AD215" t="s">
        <v>144</v>
      </c>
      <c r="AE215" t="s">
        <v>145</v>
      </c>
      <c r="AF215" t="s">
        <v>146</v>
      </c>
      <c r="AG215" t="s">
        <v>144</v>
      </c>
      <c r="AH215" t="s">
        <v>147</v>
      </c>
      <c r="AI215" t="s">
        <v>147</v>
      </c>
      <c r="AJ215">
        <v>0</v>
      </c>
      <c r="AK215">
        <v>1</v>
      </c>
      <c r="AM215" s="2">
        <v>788</v>
      </c>
      <c r="AN215">
        <v>247</v>
      </c>
      <c r="AP215">
        <v>247</v>
      </c>
      <c r="AQ215">
        <v>0</v>
      </c>
      <c r="AR215">
        <v>0</v>
      </c>
      <c r="AS215">
        <v>0</v>
      </c>
      <c r="AT215">
        <v>0</v>
      </c>
      <c r="AU215">
        <v>89</v>
      </c>
      <c r="AV215">
        <v>0</v>
      </c>
      <c r="AW215">
        <v>158</v>
      </c>
      <c r="AX215">
        <v>158</v>
      </c>
      <c r="AY215">
        <v>0</v>
      </c>
      <c r="BA215">
        <v>0</v>
      </c>
      <c r="BD215">
        <v>454</v>
      </c>
      <c r="BF215">
        <v>87</v>
      </c>
      <c r="BG215">
        <v>13</v>
      </c>
      <c r="BH215">
        <v>48</v>
      </c>
      <c r="BI215">
        <v>26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195</v>
      </c>
      <c r="BQ215">
        <v>0</v>
      </c>
      <c r="BR215" s="2">
        <v>0</v>
      </c>
      <c r="BS215">
        <v>0</v>
      </c>
      <c r="BU215">
        <v>0</v>
      </c>
      <c r="BV215">
        <v>0</v>
      </c>
      <c r="BW215">
        <v>0</v>
      </c>
      <c r="BX215">
        <v>0</v>
      </c>
      <c r="BY215">
        <v>0</v>
      </c>
      <c r="BZ215">
        <v>0</v>
      </c>
      <c r="CA215">
        <v>0</v>
      </c>
      <c r="CB215">
        <v>0</v>
      </c>
      <c r="CC215">
        <v>0</v>
      </c>
      <c r="CD215">
        <v>0</v>
      </c>
      <c r="CF215">
        <v>0</v>
      </c>
      <c r="CI215">
        <v>0</v>
      </c>
      <c r="CK215">
        <v>0</v>
      </c>
      <c r="CL215">
        <v>0</v>
      </c>
      <c r="CM215">
        <v>0</v>
      </c>
      <c r="CN215">
        <v>0</v>
      </c>
      <c r="CO215">
        <v>0</v>
      </c>
      <c r="CP215">
        <v>0</v>
      </c>
      <c r="CQ215">
        <v>0</v>
      </c>
      <c r="CR215">
        <v>0</v>
      </c>
      <c r="CS215">
        <v>0</v>
      </c>
      <c r="CT215">
        <v>0</v>
      </c>
      <c r="CU215">
        <v>0</v>
      </c>
      <c r="CV215">
        <v>0</v>
      </c>
      <c r="CW215" s="2">
        <v>4999</v>
      </c>
      <c r="CX215">
        <v>4454</v>
      </c>
      <c r="CZ215">
        <v>4454</v>
      </c>
      <c r="DA215">
        <v>3429</v>
      </c>
      <c r="DB215">
        <v>0</v>
      </c>
      <c r="DC215">
        <v>3429</v>
      </c>
      <c r="DD215">
        <v>0</v>
      </c>
      <c r="DE215">
        <v>357</v>
      </c>
      <c r="DF215">
        <v>0</v>
      </c>
      <c r="DG215">
        <v>668</v>
      </c>
      <c r="DH215">
        <v>668</v>
      </c>
      <c r="DI215">
        <v>0</v>
      </c>
      <c r="DK215">
        <v>0</v>
      </c>
      <c r="DN215">
        <v>459</v>
      </c>
      <c r="DP215">
        <v>49</v>
      </c>
      <c r="DQ215">
        <v>0</v>
      </c>
      <c r="DR215">
        <v>3</v>
      </c>
      <c r="DS215">
        <v>46</v>
      </c>
      <c r="DT215">
        <v>0</v>
      </c>
      <c r="DU215">
        <v>37</v>
      </c>
      <c r="DV215">
        <v>0</v>
      </c>
      <c r="DW215">
        <v>0</v>
      </c>
      <c r="DX215">
        <v>0</v>
      </c>
      <c r="DY215">
        <v>0</v>
      </c>
      <c r="DZ215">
        <v>231</v>
      </c>
      <c r="EA215">
        <v>0</v>
      </c>
    </row>
    <row r="216" spans="1:131" ht="14.45" x14ac:dyDescent="0.3">
      <c r="AM216" s="2">
        <f>SUM(AM211:AM215)</f>
        <v>25250</v>
      </c>
      <c r="BR216" s="2">
        <f>SUM(BR211:BR215)</f>
        <v>757</v>
      </c>
      <c r="CW216" s="2">
        <f>SUM(CW211:CW215)</f>
        <v>69688</v>
      </c>
    </row>
    <row r="219" spans="1:131" ht="14.45" x14ac:dyDescent="0.3">
      <c r="A219" t="s">
        <v>188</v>
      </c>
    </row>
    <row r="220" spans="1:131" ht="14.45" x14ac:dyDescent="0.3">
      <c r="A220">
        <v>22597</v>
      </c>
      <c r="B220">
        <v>10050</v>
      </c>
      <c r="C220">
        <v>662369</v>
      </c>
      <c r="D220">
        <v>2976396</v>
      </c>
      <c r="E220" t="s">
        <v>133</v>
      </c>
      <c r="F220" t="s">
        <v>134</v>
      </c>
      <c r="G220" t="s">
        <v>135</v>
      </c>
      <c r="H220">
        <v>93257</v>
      </c>
      <c r="I220" s="4">
        <v>40724</v>
      </c>
      <c r="J220" s="4">
        <v>43696</v>
      </c>
      <c r="K220" t="s">
        <v>136</v>
      </c>
      <c r="L220" t="s">
        <v>137</v>
      </c>
      <c r="M220" t="s">
        <v>138</v>
      </c>
      <c r="N220">
        <v>26</v>
      </c>
      <c r="O220">
        <v>0</v>
      </c>
      <c r="P220">
        <v>0</v>
      </c>
      <c r="Q220">
        <v>4</v>
      </c>
      <c r="R220">
        <v>0</v>
      </c>
      <c r="S220" t="s">
        <v>139</v>
      </c>
      <c r="T220">
        <v>47300</v>
      </c>
      <c r="U220" t="s">
        <v>140</v>
      </c>
      <c r="V220" s="4">
        <v>28509</v>
      </c>
      <c r="W220" s="4">
        <v>28509</v>
      </c>
      <c r="X220" s="4">
        <v>41957</v>
      </c>
      <c r="Y220" t="s">
        <v>141</v>
      </c>
      <c r="Z220">
        <v>0</v>
      </c>
      <c r="AA220">
        <v>0</v>
      </c>
      <c r="AB220" t="s">
        <v>142</v>
      </c>
      <c r="AC220" t="s">
        <v>162</v>
      </c>
      <c r="AD220" t="s">
        <v>144</v>
      </c>
      <c r="AE220" t="s">
        <v>145</v>
      </c>
      <c r="AF220" t="s">
        <v>146</v>
      </c>
      <c r="AG220" t="s">
        <v>144</v>
      </c>
      <c r="AH220" t="s">
        <v>147</v>
      </c>
      <c r="AI220" t="s">
        <v>147</v>
      </c>
      <c r="AJ220">
        <v>0</v>
      </c>
      <c r="AK220">
        <v>1</v>
      </c>
      <c r="AL220" t="s">
        <v>148</v>
      </c>
      <c r="AM220" s="2">
        <v>34692</v>
      </c>
      <c r="AN220">
        <v>28535</v>
      </c>
      <c r="AO220">
        <v>0</v>
      </c>
      <c r="AP220">
        <v>28535</v>
      </c>
      <c r="AQ220">
        <v>686</v>
      </c>
      <c r="AR220">
        <v>158</v>
      </c>
      <c r="AS220">
        <v>528</v>
      </c>
      <c r="AT220">
        <v>321</v>
      </c>
      <c r="AU220">
        <v>3130</v>
      </c>
      <c r="AV220">
        <v>0</v>
      </c>
      <c r="AW220">
        <v>24398</v>
      </c>
      <c r="AX220">
        <v>7261</v>
      </c>
      <c r="AY220">
        <v>17137</v>
      </c>
      <c r="BA220">
        <v>0</v>
      </c>
      <c r="BB220">
        <v>0</v>
      </c>
      <c r="BD220">
        <v>4508</v>
      </c>
      <c r="BE220">
        <v>0</v>
      </c>
      <c r="BF220">
        <v>949</v>
      </c>
      <c r="BG220">
        <v>0</v>
      </c>
      <c r="BH220">
        <v>161</v>
      </c>
      <c r="BI220">
        <v>788</v>
      </c>
      <c r="BJ220">
        <v>0</v>
      </c>
      <c r="BK220">
        <v>363</v>
      </c>
      <c r="BL220">
        <v>337</v>
      </c>
      <c r="BM220">
        <v>0</v>
      </c>
      <c r="BN220">
        <v>363</v>
      </c>
      <c r="BO220">
        <v>0</v>
      </c>
      <c r="BP220">
        <v>1676</v>
      </c>
      <c r="BQ220">
        <v>0</v>
      </c>
      <c r="BR220" s="2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BX220">
        <v>0</v>
      </c>
      <c r="BY220">
        <v>0</v>
      </c>
      <c r="BZ220">
        <v>0</v>
      </c>
      <c r="CA220">
        <v>0</v>
      </c>
      <c r="CB220">
        <v>0</v>
      </c>
      <c r="CC220">
        <v>0</v>
      </c>
      <c r="CD220">
        <v>0</v>
      </c>
      <c r="CF220">
        <v>0</v>
      </c>
      <c r="CG220">
        <v>0</v>
      </c>
      <c r="CI220">
        <v>0</v>
      </c>
      <c r="CJ220">
        <v>0</v>
      </c>
      <c r="CK220">
        <v>0</v>
      </c>
      <c r="CL220">
        <v>0</v>
      </c>
      <c r="CM220">
        <v>0</v>
      </c>
      <c r="CN220">
        <v>0</v>
      </c>
      <c r="CO220">
        <v>0</v>
      </c>
      <c r="CP220">
        <v>0</v>
      </c>
      <c r="CQ220">
        <v>0</v>
      </c>
      <c r="CR220">
        <v>0</v>
      </c>
      <c r="CS220">
        <v>0</v>
      </c>
      <c r="CT220">
        <v>0</v>
      </c>
      <c r="CU220">
        <v>0</v>
      </c>
      <c r="CV220">
        <v>0</v>
      </c>
      <c r="CW220" s="2">
        <v>46982</v>
      </c>
      <c r="CX220">
        <v>37811</v>
      </c>
      <c r="CY220">
        <v>0</v>
      </c>
      <c r="CZ220">
        <v>37811</v>
      </c>
      <c r="DA220">
        <v>9635</v>
      </c>
      <c r="DB220">
        <v>3898</v>
      </c>
      <c r="DC220">
        <v>5737</v>
      </c>
      <c r="DD220">
        <v>522</v>
      </c>
      <c r="DE220">
        <v>6503</v>
      </c>
      <c r="DF220">
        <v>0</v>
      </c>
      <c r="DG220">
        <v>21151</v>
      </c>
      <c r="DH220">
        <v>7999</v>
      </c>
      <c r="DI220">
        <v>13152</v>
      </c>
      <c r="DK220">
        <v>0</v>
      </c>
      <c r="DL220">
        <v>0</v>
      </c>
      <c r="DN220">
        <v>7137</v>
      </c>
      <c r="DO220">
        <v>0</v>
      </c>
      <c r="DP220">
        <v>1545</v>
      </c>
      <c r="DQ220">
        <v>0</v>
      </c>
      <c r="DR220">
        <v>113</v>
      </c>
      <c r="DS220">
        <v>1432</v>
      </c>
      <c r="DT220">
        <v>0</v>
      </c>
      <c r="DU220">
        <v>100</v>
      </c>
      <c r="DV220">
        <v>389</v>
      </c>
      <c r="DW220">
        <v>0</v>
      </c>
      <c r="DX220">
        <v>100</v>
      </c>
      <c r="DY220">
        <v>0</v>
      </c>
      <c r="DZ220">
        <v>3524</v>
      </c>
      <c r="EA220">
        <v>0</v>
      </c>
    </row>
    <row r="221" spans="1:131" ht="14.45" x14ac:dyDescent="0.3">
      <c r="A221">
        <v>25870</v>
      </c>
      <c r="B221">
        <v>0</v>
      </c>
      <c r="C221">
        <v>803461</v>
      </c>
      <c r="D221">
        <v>0</v>
      </c>
      <c r="E221" t="s">
        <v>153</v>
      </c>
      <c r="F221" t="s">
        <v>134</v>
      </c>
      <c r="G221" t="s">
        <v>135</v>
      </c>
      <c r="H221">
        <v>93257</v>
      </c>
      <c r="I221" s="4">
        <v>40724</v>
      </c>
      <c r="J221" s="4">
        <v>43696</v>
      </c>
      <c r="K221" t="s">
        <v>136</v>
      </c>
      <c r="L221" t="s">
        <v>154</v>
      </c>
      <c r="N221">
        <v>10</v>
      </c>
      <c r="O221">
        <v>0</v>
      </c>
      <c r="P221">
        <v>0</v>
      </c>
      <c r="Q221">
        <v>6</v>
      </c>
      <c r="R221">
        <v>0</v>
      </c>
      <c r="S221" t="s">
        <v>139</v>
      </c>
      <c r="T221">
        <v>47300</v>
      </c>
      <c r="U221" t="s">
        <v>140</v>
      </c>
      <c r="V221" s="4">
        <v>9322</v>
      </c>
      <c r="W221" s="4">
        <v>31033</v>
      </c>
      <c r="X221" s="4">
        <v>41535</v>
      </c>
      <c r="Y221" t="s">
        <v>141</v>
      </c>
      <c r="Z221">
        <v>0</v>
      </c>
      <c r="AA221">
        <v>0</v>
      </c>
      <c r="AB221" t="s">
        <v>142</v>
      </c>
      <c r="AC221" t="s">
        <v>162</v>
      </c>
      <c r="AD221" t="s">
        <v>144</v>
      </c>
      <c r="AE221" t="s">
        <v>145</v>
      </c>
      <c r="AF221" t="s">
        <v>146</v>
      </c>
      <c r="AG221" t="s">
        <v>144</v>
      </c>
      <c r="AH221" t="s">
        <v>147</v>
      </c>
      <c r="AI221" t="s">
        <v>147</v>
      </c>
      <c r="AJ221">
        <v>0</v>
      </c>
      <c r="AK221">
        <v>0</v>
      </c>
      <c r="AM221" s="2">
        <v>6362</v>
      </c>
      <c r="AN221">
        <v>88</v>
      </c>
      <c r="AP221">
        <v>88</v>
      </c>
      <c r="AQ221">
        <v>0</v>
      </c>
      <c r="AR221">
        <v>0</v>
      </c>
      <c r="AS221">
        <v>0</v>
      </c>
      <c r="AT221">
        <v>0</v>
      </c>
      <c r="AU221">
        <v>88</v>
      </c>
      <c r="AV221">
        <v>0</v>
      </c>
      <c r="AW221">
        <v>0</v>
      </c>
      <c r="AX221">
        <v>0</v>
      </c>
      <c r="AY221">
        <v>0</v>
      </c>
      <c r="BA221">
        <v>0</v>
      </c>
      <c r="BD221">
        <v>0</v>
      </c>
      <c r="BF221">
        <v>6274</v>
      </c>
      <c r="BG221">
        <v>0</v>
      </c>
      <c r="BH221">
        <v>5781</v>
      </c>
      <c r="BI221">
        <v>493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 s="2">
        <v>596</v>
      </c>
      <c r="BS221">
        <v>3</v>
      </c>
      <c r="BU221">
        <v>3</v>
      </c>
      <c r="BV221">
        <v>0</v>
      </c>
      <c r="BW221">
        <v>0</v>
      </c>
      <c r="BX221">
        <v>0</v>
      </c>
      <c r="BY221">
        <v>0</v>
      </c>
      <c r="BZ221">
        <v>3</v>
      </c>
      <c r="CA221">
        <v>0</v>
      </c>
      <c r="CB221">
        <v>0</v>
      </c>
      <c r="CC221">
        <v>0</v>
      </c>
      <c r="CD221">
        <v>0</v>
      </c>
      <c r="CF221">
        <v>0</v>
      </c>
      <c r="CI221">
        <v>0</v>
      </c>
      <c r="CK221">
        <v>593</v>
      </c>
      <c r="CL221">
        <v>0</v>
      </c>
      <c r="CM221">
        <v>498</v>
      </c>
      <c r="CN221">
        <v>95</v>
      </c>
      <c r="CO221">
        <v>0</v>
      </c>
      <c r="CP221">
        <v>0</v>
      </c>
      <c r="CQ221">
        <v>0</v>
      </c>
      <c r="CR221">
        <v>0</v>
      </c>
      <c r="CS221">
        <v>0</v>
      </c>
      <c r="CT221">
        <v>0</v>
      </c>
      <c r="CU221">
        <v>0</v>
      </c>
      <c r="CV221">
        <v>0</v>
      </c>
      <c r="CW221" s="2">
        <v>0</v>
      </c>
      <c r="CX221">
        <v>0</v>
      </c>
      <c r="CZ221">
        <v>0</v>
      </c>
      <c r="DA221">
        <v>0</v>
      </c>
      <c r="DB221">
        <v>0</v>
      </c>
      <c r="DC221">
        <v>0</v>
      </c>
      <c r="DD221">
        <v>0</v>
      </c>
      <c r="DE221">
        <v>0</v>
      </c>
      <c r="DF221">
        <v>0</v>
      </c>
      <c r="DG221">
        <v>0</v>
      </c>
      <c r="DH221">
        <v>0</v>
      </c>
      <c r="DI221">
        <v>0</v>
      </c>
      <c r="DK221">
        <v>0</v>
      </c>
      <c r="DN221">
        <v>0</v>
      </c>
      <c r="DP221">
        <v>0</v>
      </c>
      <c r="DQ221">
        <v>0</v>
      </c>
      <c r="DR221">
        <v>0</v>
      </c>
      <c r="DS221">
        <v>0</v>
      </c>
      <c r="DT221">
        <v>0</v>
      </c>
      <c r="DU221">
        <v>0</v>
      </c>
      <c r="DV221">
        <v>0</v>
      </c>
      <c r="DW221">
        <v>0</v>
      </c>
      <c r="DX221">
        <v>0</v>
      </c>
      <c r="DY221">
        <v>0</v>
      </c>
      <c r="DZ221">
        <v>0</v>
      </c>
      <c r="EA221">
        <v>0</v>
      </c>
    </row>
    <row r="222" spans="1:131" ht="14.45" x14ac:dyDescent="0.3">
      <c r="A222">
        <v>58728</v>
      </c>
      <c r="B222">
        <v>0</v>
      </c>
      <c r="C222">
        <v>3750650</v>
      </c>
      <c r="D222">
        <v>0</v>
      </c>
      <c r="E222" t="s">
        <v>173</v>
      </c>
      <c r="F222" t="s">
        <v>150</v>
      </c>
      <c r="G222" t="s">
        <v>135</v>
      </c>
      <c r="H222">
        <v>93291</v>
      </c>
      <c r="I222" s="4">
        <v>40724</v>
      </c>
      <c r="J222" s="4">
        <v>43696</v>
      </c>
      <c r="K222" t="s">
        <v>136</v>
      </c>
      <c r="L222" t="s">
        <v>174</v>
      </c>
      <c r="N222">
        <v>2</v>
      </c>
      <c r="O222">
        <v>0</v>
      </c>
      <c r="P222">
        <v>0</v>
      </c>
      <c r="Q222">
        <v>4</v>
      </c>
      <c r="R222">
        <v>0</v>
      </c>
      <c r="S222" t="s">
        <v>139</v>
      </c>
      <c r="T222">
        <v>47300</v>
      </c>
      <c r="U222" t="s">
        <v>140</v>
      </c>
      <c r="V222" s="4">
        <v>39587</v>
      </c>
      <c r="W222" s="4">
        <v>39587</v>
      </c>
      <c r="X222" s="4">
        <v>41168</v>
      </c>
      <c r="Y222" t="s">
        <v>141</v>
      </c>
      <c r="Z222">
        <v>0</v>
      </c>
      <c r="AA222">
        <v>0</v>
      </c>
      <c r="AB222" t="s">
        <v>142</v>
      </c>
      <c r="AC222" t="s">
        <v>162</v>
      </c>
      <c r="AD222" t="s">
        <v>144</v>
      </c>
      <c r="AE222" t="s">
        <v>145</v>
      </c>
      <c r="AF222" t="s">
        <v>146</v>
      </c>
      <c r="AG222" t="s">
        <v>144</v>
      </c>
      <c r="AH222" t="s">
        <v>147</v>
      </c>
      <c r="AI222" t="s">
        <v>147</v>
      </c>
      <c r="AJ222">
        <v>0</v>
      </c>
      <c r="AK222">
        <v>1</v>
      </c>
      <c r="AL222" t="s">
        <v>175</v>
      </c>
      <c r="AM222" s="2">
        <v>0</v>
      </c>
      <c r="AN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BA222">
        <v>0</v>
      </c>
      <c r="BD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 s="2">
        <v>0</v>
      </c>
      <c r="BS222">
        <v>0</v>
      </c>
      <c r="BU222">
        <v>0</v>
      </c>
      <c r="BV222">
        <v>0</v>
      </c>
      <c r="BW222">
        <v>0</v>
      </c>
      <c r="BX222">
        <v>0</v>
      </c>
      <c r="BY222">
        <v>0</v>
      </c>
      <c r="BZ222">
        <v>0</v>
      </c>
      <c r="CA222">
        <v>0</v>
      </c>
      <c r="CB222">
        <v>0</v>
      </c>
      <c r="CC222">
        <v>0</v>
      </c>
      <c r="CD222">
        <v>0</v>
      </c>
      <c r="CF222">
        <v>0</v>
      </c>
      <c r="CI222">
        <v>0</v>
      </c>
      <c r="CK222">
        <v>0</v>
      </c>
      <c r="CL222">
        <v>0</v>
      </c>
      <c r="CM222">
        <v>0</v>
      </c>
      <c r="CN222">
        <v>0</v>
      </c>
      <c r="CO222">
        <v>0</v>
      </c>
      <c r="CP222">
        <v>0</v>
      </c>
      <c r="CQ222">
        <v>0</v>
      </c>
      <c r="CR222">
        <v>0</v>
      </c>
      <c r="CS222">
        <v>0</v>
      </c>
      <c r="CT222">
        <v>0</v>
      </c>
      <c r="CU222">
        <v>0</v>
      </c>
      <c r="CV222">
        <v>0</v>
      </c>
      <c r="CW222" s="2">
        <v>4049</v>
      </c>
      <c r="CX222">
        <v>3808</v>
      </c>
      <c r="CZ222">
        <v>3808</v>
      </c>
      <c r="DA222">
        <v>2995</v>
      </c>
      <c r="DB222">
        <v>0</v>
      </c>
      <c r="DC222">
        <v>2995</v>
      </c>
      <c r="DD222">
        <v>0</v>
      </c>
      <c r="DE222">
        <v>0</v>
      </c>
      <c r="DF222">
        <v>0</v>
      </c>
      <c r="DG222">
        <v>813</v>
      </c>
      <c r="DH222">
        <v>0</v>
      </c>
      <c r="DI222">
        <v>813</v>
      </c>
      <c r="DK222">
        <v>0</v>
      </c>
      <c r="DN222">
        <v>241</v>
      </c>
      <c r="DP222">
        <v>0</v>
      </c>
      <c r="DQ222">
        <v>0</v>
      </c>
      <c r="DR222">
        <v>0</v>
      </c>
      <c r="DS222">
        <v>0</v>
      </c>
      <c r="DT222">
        <v>0</v>
      </c>
      <c r="DU222">
        <v>0</v>
      </c>
      <c r="DV222">
        <v>0</v>
      </c>
      <c r="DW222">
        <v>0</v>
      </c>
      <c r="DX222">
        <v>0</v>
      </c>
      <c r="DY222">
        <v>0</v>
      </c>
      <c r="DZ222">
        <v>0</v>
      </c>
      <c r="EA222">
        <v>0</v>
      </c>
    </row>
    <row r="223" spans="1:131" ht="14.45" x14ac:dyDescent="0.3">
      <c r="A223">
        <v>34156</v>
      </c>
      <c r="B223">
        <v>14783</v>
      </c>
      <c r="C223">
        <v>2446152</v>
      </c>
      <c r="D223">
        <v>3139424</v>
      </c>
      <c r="E223" t="s">
        <v>159</v>
      </c>
      <c r="F223" t="s">
        <v>150</v>
      </c>
      <c r="G223" t="s">
        <v>135</v>
      </c>
      <c r="H223">
        <v>93291</v>
      </c>
      <c r="I223" s="4">
        <v>40724</v>
      </c>
      <c r="J223" s="4">
        <v>43696</v>
      </c>
      <c r="K223" t="s">
        <v>136</v>
      </c>
      <c r="L223" t="s">
        <v>183</v>
      </c>
      <c r="M223" t="s">
        <v>152</v>
      </c>
      <c r="N223">
        <v>5</v>
      </c>
      <c r="O223">
        <v>0</v>
      </c>
      <c r="P223">
        <v>0</v>
      </c>
      <c r="Q223">
        <v>4</v>
      </c>
      <c r="R223">
        <v>0</v>
      </c>
      <c r="S223" t="s">
        <v>139</v>
      </c>
      <c r="T223">
        <v>47300</v>
      </c>
      <c r="U223" t="s">
        <v>140</v>
      </c>
      <c r="V223" s="4">
        <v>35163</v>
      </c>
      <c r="W223" s="4">
        <v>35163</v>
      </c>
      <c r="X223" s="4">
        <v>42219</v>
      </c>
      <c r="Y223" t="s">
        <v>141</v>
      </c>
      <c r="Z223">
        <v>0</v>
      </c>
      <c r="AA223">
        <v>0</v>
      </c>
      <c r="AB223" t="s">
        <v>142</v>
      </c>
      <c r="AC223" t="s">
        <v>162</v>
      </c>
      <c r="AD223" t="s">
        <v>144</v>
      </c>
      <c r="AE223" t="s">
        <v>145</v>
      </c>
      <c r="AF223" t="s">
        <v>146</v>
      </c>
      <c r="AG223" t="s">
        <v>144</v>
      </c>
      <c r="AH223" t="s">
        <v>147</v>
      </c>
      <c r="AI223" t="s">
        <v>147</v>
      </c>
      <c r="AJ223">
        <v>0</v>
      </c>
      <c r="AK223">
        <v>1</v>
      </c>
      <c r="AM223" s="2">
        <v>1675</v>
      </c>
      <c r="AN223">
        <v>1388</v>
      </c>
      <c r="AO223">
        <v>0</v>
      </c>
      <c r="AP223">
        <v>1388</v>
      </c>
      <c r="AQ223">
        <v>232</v>
      </c>
      <c r="AR223">
        <v>0</v>
      </c>
      <c r="AS223">
        <v>232</v>
      </c>
      <c r="AT223">
        <v>0</v>
      </c>
      <c r="AU223">
        <v>0</v>
      </c>
      <c r="AV223">
        <v>0</v>
      </c>
      <c r="AW223">
        <v>1156</v>
      </c>
      <c r="AX223">
        <v>568</v>
      </c>
      <c r="AY223">
        <v>588</v>
      </c>
      <c r="BA223">
        <v>0</v>
      </c>
      <c r="BB223">
        <v>0</v>
      </c>
      <c r="BD223">
        <v>287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 s="2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BX223">
        <v>0</v>
      </c>
      <c r="BY223">
        <v>0</v>
      </c>
      <c r="BZ223">
        <v>0</v>
      </c>
      <c r="CA223">
        <v>0</v>
      </c>
      <c r="CB223">
        <v>0</v>
      </c>
      <c r="CC223">
        <v>0</v>
      </c>
      <c r="CD223">
        <v>0</v>
      </c>
      <c r="CF223">
        <v>0</v>
      </c>
      <c r="CG223">
        <v>0</v>
      </c>
      <c r="CI223">
        <v>0</v>
      </c>
      <c r="CJ223">
        <v>0</v>
      </c>
      <c r="CK223">
        <v>0</v>
      </c>
      <c r="CL223">
        <v>0</v>
      </c>
      <c r="CM223">
        <v>0</v>
      </c>
      <c r="CN223">
        <v>0</v>
      </c>
      <c r="CO223">
        <v>0</v>
      </c>
      <c r="CP223">
        <v>0</v>
      </c>
      <c r="CQ223">
        <v>0</v>
      </c>
      <c r="CR223">
        <v>0</v>
      </c>
      <c r="CS223">
        <v>0</v>
      </c>
      <c r="CT223">
        <v>0</v>
      </c>
      <c r="CU223">
        <v>0</v>
      </c>
      <c r="CV223">
        <v>0</v>
      </c>
      <c r="CW223" s="2">
        <v>8912</v>
      </c>
      <c r="CX223">
        <v>8912</v>
      </c>
      <c r="CY223">
        <v>0</v>
      </c>
      <c r="CZ223">
        <v>8912</v>
      </c>
      <c r="DA223">
        <v>2035</v>
      </c>
      <c r="DB223">
        <v>748</v>
      </c>
      <c r="DC223">
        <v>1287</v>
      </c>
      <c r="DD223">
        <v>1429</v>
      </c>
      <c r="DE223">
        <v>0</v>
      </c>
      <c r="DF223">
        <v>0</v>
      </c>
      <c r="DG223">
        <v>5448</v>
      </c>
      <c r="DH223">
        <v>4969</v>
      </c>
      <c r="DI223">
        <v>479</v>
      </c>
      <c r="DK223">
        <v>0</v>
      </c>
      <c r="DL223">
        <v>0</v>
      </c>
      <c r="DN223">
        <v>0</v>
      </c>
      <c r="DO223">
        <v>0</v>
      </c>
      <c r="DP223">
        <v>0</v>
      </c>
      <c r="DQ223">
        <v>0</v>
      </c>
      <c r="DR223">
        <v>0</v>
      </c>
      <c r="DS223">
        <v>0</v>
      </c>
      <c r="DT223">
        <v>0</v>
      </c>
      <c r="DU223">
        <v>0</v>
      </c>
      <c r="DV223">
        <v>0</v>
      </c>
      <c r="DW223">
        <v>0</v>
      </c>
      <c r="DX223">
        <v>0</v>
      </c>
      <c r="DY223">
        <v>0</v>
      </c>
      <c r="DZ223">
        <v>0</v>
      </c>
      <c r="EA223">
        <v>0</v>
      </c>
    </row>
    <row r="224" spans="1:131" ht="14.45" x14ac:dyDescent="0.3">
      <c r="A224">
        <v>22496</v>
      </c>
      <c r="B224">
        <v>9821</v>
      </c>
      <c r="C224">
        <v>277567</v>
      </c>
      <c r="D224">
        <v>0</v>
      </c>
      <c r="E224" t="s">
        <v>155</v>
      </c>
      <c r="F224" t="s">
        <v>150</v>
      </c>
      <c r="G224" t="s">
        <v>135</v>
      </c>
      <c r="H224">
        <v>93291</v>
      </c>
      <c r="I224" s="4">
        <v>40724</v>
      </c>
      <c r="J224" s="4">
        <v>43696</v>
      </c>
      <c r="K224" t="s">
        <v>136</v>
      </c>
      <c r="L224" t="s">
        <v>156</v>
      </c>
      <c r="N224">
        <v>5</v>
      </c>
      <c r="O224">
        <v>0</v>
      </c>
      <c r="P224">
        <v>0</v>
      </c>
      <c r="Q224">
        <v>4</v>
      </c>
      <c r="R224">
        <v>0</v>
      </c>
      <c r="S224" t="s">
        <v>139</v>
      </c>
      <c r="T224">
        <v>47300</v>
      </c>
      <c r="U224" t="s">
        <v>140</v>
      </c>
      <c r="V224" s="4">
        <v>28338</v>
      </c>
      <c r="W224" s="4">
        <v>28338</v>
      </c>
      <c r="X224" s="4">
        <v>41455</v>
      </c>
      <c r="Y224" t="s">
        <v>141</v>
      </c>
      <c r="Z224">
        <v>0</v>
      </c>
      <c r="AA224">
        <v>0</v>
      </c>
      <c r="AB224" t="s">
        <v>142</v>
      </c>
      <c r="AC224" t="s">
        <v>162</v>
      </c>
      <c r="AD224" t="s">
        <v>144</v>
      </c>
      <c r="AE224" t="s">
        <v>145</v>
      </c>
      <c r="AF224" t="s">
        <v>146</v>
      </c>
      <c r="AG224" t="s">
        <v>144</v>
      </c>
      <c r="AH224" t="s">
        <v>147</v>
      </c>
      <c r="AI224" t="s">
        <v>147</v>
      </c>
      <c r="AJ224">
        <v>0</v>
      </c>
      <c r="AK224">
        <v>1</v>
      </c>
      <c r="AM224" s="2">
        <v>1138</v>
      </c>
      <c r="AN224">
        <v>591</v>
      </c>
      <c r="AP224">
        <v>591</v>
      </c>
      <c r="AQ224">
        <v>0</v>
      </c>
      <c r="AR224">
        <v>0</v>
      </c>
      <c r="AS224">
        <v>0</v>
      </c>
      <c r="AT224">
        <v>0</v>
      </c>
      <c r="AU224">
        <v>197</v>
      </c>
      <c r="AV224">
        <v>0</v>
      </c>
      <c r="AW224">
        <v>394</v>
      </c>
      <c r="AX224">
        <v>394</v>
      </c>
      <c r="AY224">
        <v>0</v>
      </c>
      <c r="BA224">
        <v>0</v>
      </c>
      <c r="BD224">
        <v>447</v>
      </c>
      <c r="BF224">
        <v>100</v>
      </c>
      <c r="BG224">
        <v>30</v>
      </c>
      <c r="BH224">
        <v>70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189</v>
      </c>
      <c r="BQ224">
        <v>0</v>
      </c>
      <c r="BR224" s="2">
        <v>0</v>
      </c>
      <c r="BS224">
        <v>0</v>
      </c>
      <c r="BU224">
        <v>0</v>
      </c>
      <c r="BV224">
        <v>0</v>
      </c>
      <c r="BW224">
        <v>0</v>
      </c>
      <c r="BX224">
        <v>0</v>
      </c>
      <c r="BY224">
        <v>0</v>
      </c>
      <c r="BZ224">
        <v>0</v>
      </c>
      <c r="CA224">
        <v>0</v>
      </c>
      <c r="CB224">
        <v>0</v>
      </c>
      <c r="CC224">
        <v>0</v>
      </c>
      <c r="CD224">
        <v>0</v>
      </c>
      <c r="CF224">
        <v>0</v>
      </c>
      <c r="CI224">
        <v>0</v>
      </c>
      <c r="CK224">
        <v>0</v>
      </c>
      <c r="CL224">
        <v>0</v>
      </c>
      <c r="CM224">
        <v>0</v>
      </c>
      <c r="CN224">
        <v>0</v>
      </c>
      <c r="CO224">
        <v>0</v>
      </c>
      <c r="CP224">
        <v>0</v>
      </c>
      <c r="CQ224">
        <v>0</v>
      </c>
      <c r="CR224">
        <v>0</v>
      </c>
      <c r="CS224">
        <v>0</v>
      </c>
      <c r="CT224">
        <v>0</v>
      </c>
      <c r="CU224">
        <v>0</v>
      </c>
      <c r="CV224">
        <v>0</v>
      </c>
      <c r="CW224" s="2">
        <v>5140</v>
      </c>
      <c r="CX224">
        <v>4593</v>
      </c>
      <c r="CZ224">
        <v>4593</v>
      </c>
      <c r="DA224">
        <v>3652</v>
      </c>
      <c r="DB224">
        <v>260</v>
      </c>
      <c r="DC224">
        <v>3392</v>
      </c>
      <c r="DD224">
        <v>0</v>
      </c>
      <c r="DE224">
        <v>354</v>
      </c>
      <c r="DF224">
        <v>0</v>
      </c>
      <c r="DG224">
        <v>587</v>
      </c>
      <c r="DH224">
        <v>587</v>
      </c>
      <c r="DI224">
        <v>0</v>
      </c>
      <c r="DK224">
        <v>0</v>
      </c>
      <c r="DN224">
        <v>489</v>
      </c>
      <c r="DP224">
        <v>30</v>
      </c>
      <c r="DQ224">
        <v>0</v>
      </c>
      <c r="DR224">
        <v>9</v>
      </c>
      <c r="DS224">
        <v>21</v>
      </c>
      <c r="DT224">
        <v>0</v>
      </c>
      <c r="DU224">
        <v>28</v>
      </c>
      <c r="DV224">
        <v>0</v>
      </c>
      <c r="DW224">
        <v>0</v>
      </c>
      <c r="DX224">
        <v>0</v>
      </c>
      <c r="DY224">
        <v>0</v>
      </c>
      <c r="DZ224">
        <v>223</v>
      </c>
      <c r="EA224">
        <v>0</v>
      </c>
    </row>
    <row r="225" spans="1:131" ht="14.45" x14ac:dyDescent="0.3">
      <c r="AM225" s="2">
        <f>SUM(AM220:AM224)</f>
        <v>43867</v>
      </c>
      <c r="BR225" s="2">
        <f>SUM(BR220:BR224)</f>
        <v>596</v>
      </c>
      <c r="CW225" s="2">
        <f>SUM(CW220:CW224)</f>
        <v>65083</v>
      </c>
    </row>
    <row r="228" spans="1:131" ht="14.45" x14ac:dyDescent="0.3">
      <c r="A228" t="s">
        <v>189</v>
      </c>
    </row>
    <row r="229" spans="1:131" ht="14.45" x14ac:dyDescent="0.3">
      <c r="A229">
        <v>22597</v>
      </c>
      <c r="B229">
        <v>10050</v>
      </c>
      <c r="C229">
        <v>662369</v>
      </c>
      <c r="D229">
        <v>2976396</v>
      </c>
      <c r="E229" t="s">
        <v>133</v>
      </c>
      <c r="F229" t="s">
        <v>134</v>
      </c>
      <c r="G229" t="s">
        <v>135</v>
      </c>
      <c r="H229">
        <v>93257</v>
      </c>
      <c r="I229" s="4">
        <v>40816</v>
      </c>
      <c r="J229" s="4">
        <v>43696</v>
      </c>
      <c r="K229" t="s">
        <v>136</v>
      </c>
      <c r="L229" t="s">
        <v>137</v>
      </c>
      <c r="M229" t="s">
        <v>138</v>
      </c>
      <c r="N229">
        <v>26</v>
      </c>
      <c r="O229">
        <v>0</v>
      </c>
      <c r="P229">
        <v>0</v>
      </c>
      <c r="Q229">
        <v>4</v>
      </c>
      <c r="R229">
        <v>0</v>
      </c>
      <c r="S229" t="s">
        <v>139</v>
      </c>
      <c r="T229">
        <v>47300</v>
      </c>
      <c r="U229" t="s">
        <v>140</v>
      </c>
      <c r="V229" s="4">
        <v>28509</v>
      </c>
      <c r="W229" s="4">
        <v>28509</v>
      </c>
      <c r="X229" s="4">
        <v>41957</v>
      </c>
      <c r="Y229" t="s">
        <v>141</v>
      </c>
      <c r="Z229">
        <v>0</v>
      </c>
      <c r="AA229">
        <v>0</v>
      </c>
      <c r="AB229" t="s">
        <v>142</v>
      </c>
      <c r="AC229" t="s">
        <v>162</v>
      </c>
      <c r="AD229" t="s">
        <v>144</v>
      </c>
      <c r="AE229" t="s">
        <v>145</v>
      </c>
      <c r="AF229" t="s">
        <v>146</v>
      </c>
      <c r="AG229" t="s">
        <v>144</v>
      </c>
      <c r="AH229" t="s">
        <v>147</v>
      </c>
      <c r="AI229" t="s">
        <v>147</v>
      </c>
      <c r="AJ229">
        <v>0</v>
      </c>
      <c r="AK229">
        <v>1</v>
      </c>
      <c r="AL229" t="s">
        <v>148</v>
      </c>
      <c r="AM229" s="2">
        <v>28645</v>
      </c>
      <c r="AN229">
        <v>24027</v>
      </c>
      <c r="AO229">
        <v>0</v>
      </c>
      <c r="AP229">
        <v>24027</v>
      </c>
      <c r="AQ229">
        <v>1276</v>
      </c>
      <c r="AR229">
        <v>175</v>
      </c>
      <c r="AS229">
        <v>1101</v>
      </c>
      <c r="AT229">
        <v>7250</v>
      </c>
      <c r="AU229">
        <v>1305</v>
      </c>
      <c r="AV229">
        <v>2944</v>
      </c>
      <c r="AW229">
        <v>11252</v>
      </c>
      <c r="AX229">
        <v>5665</v>
      </c>
      <c r="AY229">
        <v>5587</v>
      </c>
      <c r="BA229">
        <v>0</v>
      </c>
      <c r="BB229">
        <v>0</v>
      </c>
      <c r="BD229">
        <v>2947</v>
      </c>
      <c r="BE229">
        <v>0</v>
      </c>
      <c r="BF229">
        <v>1595</v>
      </c>
      <c r="BG229">
        <v>0</v>
      </c>
      <c r="BH229">
        <v>82</v>
      </c>
      <c r="BI229">
        <v>1513</v>
      </c>
      <c r="BJ229">
        <v>0</v>
      </c>
      <c r="BK229">
        <v>0</v>
      </c>
      <c r="BL229">
        <v>76</v>
      </c>
      <c r="BM229">
        <v>0</v>
      </c>
      <c r="BN229">
        <v>0</v>
      </c>
      <c r="BO229">
        <v>0</v>
      </c>
      <c r="BP229">
        <v>840</v>
      </c>
      <c r="BQ229">
        <v>0</v>
      </c>
      <c r="BR229" s="2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BX229">
        <v>0</v>
      </c>
      <c r="BY229">
        <v>0</v>
      </c>
      <c r="BZ229">
        <v>0</v>
      </c>
      <c r="CA229">
        <v>0</v>
      </c>
      <c r="CB229">
        <v>0</v>
      </c>
      <c r="CC229">
        <v>0</v>
      </c>
      <c r="CD229">
        <v>0</v>
      </c>
      <c r="CF229">
        <v>0</v>
      </c>
      <c r="CG229">
        <v>0</v>
      </c>
      <c r="CI229">
        <v>0</v>
      </c>
      <c r="CJ229">
        <v>0</v>
      </c>
      <c r="CK229">
        <v>0</v>
      </c>
      <c r="CL229">
        <v>0</v>
      </c>
      <c r="CM229">
        <v>0</v>
      </c>
      <c r="CN229">
        <v>0</v>
      </c>
      <c r="CO229">
        <v>0</v>
      </c>
      <c r="CP229">
        <v>0</v>
      </c>
      <c r="CQ229">
        <v>0</v>
      </c>
      <c r="CR229">
        <v>0</v>
      </c>
      <c r="CS229">
        <v>0</v>
      </c>
      <c r="CT229">
        <v>0</v>
      </c>
      <c r="CU229">
        <v>0</v>
      </c>
      <c r="CV229">
        <v>0</v>
      </c>
      <c r="CW229" s="2">
        <v>48336</v>
      </c>
      <c r="CX229">
        <v>37670</v>
      </c>
      <c r="CY229">
        <v>0</v>
      </c>
      <c r="CZ229">
        <v>37670</v>
      </c>
      <c r="DA229">
        <v>9009</v>
      </c>
      <c r="DB229">
        <v>3808</v>
      </c>
      <c r="DC229">
        <v>5201</v>
      </c>
      <c r="DD229">
        <v>502</v>
      </c>
      <c r="DE229">
        <v>8887</v>
      </c>
      <c r="DF229">
        <v>0</v>
      </c>
      <c r="DG229">
        <v>19272</v>
      </c>
      <c r="DH229">
        <v>8901</v>
      </c>
      <c r="DI229">
        <v>10371</v>
      </c>
      <c r="DK229">
        <v>0</v>
      </c>
      <c r="DL229">
        <v>0</v>
      </c>
      <c r="DN229">
        <v>8221</v>
      </c>
      <c r="DO229">
        <v>0</v>
      </c>
      <c r="DP229">
        <v>1832</v>
      </c>
      <c r="DQ229">
        <v>0</v>
      </c>
      <c r="DR229">
        <v>35</v>
      </c>
      <c r="DS229">
        <v>1797</v>
      </c>
      <c r="DT229">
        <v>0</v>
      </c>
      <c r="DU229">
        <v>0</v>
      </c>
      <c r="DV229">
        <v>613</v>
      </c>
      <c r="DW229">
        <v>0</v>
      </c>
      <c r="DX229">
        <v>0</v>
      </c>
      <c r="DY229">
        <v>0</v>
      </c>
      <c r="DZ229">
        <v>3776</v>
      </c>
      <c r="EA229">
        <v>0</v>
      </c>
    </row>
    <row r="230" spans="1:131" ht="14.45" x14ac:dyDescent="0.3">
      <c r="A230">
        <v>25870</v>
      </c>
      <c r="B230">
        <v>0</v>
      </c>
      <c r="C230">
        <v>803461</v>
      </c>
      <c r="D230">
        <v>0</v>
      </c>
      <c r="E230" t="s">
        <v>153</v>
      </c>
      <c r="F230" t="s">
        <v>134</v>
      </c>
      <c r="G230" t="s">
        <v>135</v>
      </c>
      <c r="H230">
        <v>93257</v>
      </c>
      <c r="I230" s="4">
        <v>40816</v>
      </c>
      <c r="J230" s="4">
        <v>43696</v>
      </c>
      <c r="K230" t="s">
        <v>136</v>
      </c>
      <c r="L230" t="s">
        <v>154</v>
      </c>
      <c r="N230">
        <v>9</v>
      </c>
      <c r="O230">
        <v>0</v>
      </c>
      <c r="P230">
        <v>0</v>
      </c>
      <c r="Q230">
        <v>6</v>
      </c>
      <c r="R230">
        <v>0</v>
      </c>
      <c r="S230" t="s">
        <v>139</v>
      </c>
      <c r="T230">
        <v>47300</v>
      </c>
      <c r="U230" t="s">
        <v>140</v>
      </c>
      <c r="V230" s="4">
        <v>9322</v>
      </c>
      <c r="W230" s="4">
        <v>31033</v>
      </c>
      <c r="X230" s="4">
        <v>41535</v>
      </c>
      <c r="Y230" t="s">
        <v>141</v>
      </c>
      <c r="Z230">
        <v>0</v>
      </c>
      <c r="AA230">
        <v>0</v>
      </c>
      <c r="AB230" t="s">
        <v>142</v>
      </c>
      <c r="AC230" t="s">
        <v>162</v>
      </c>
      <c r="AD230" t="s">
        <v>144</v>
      </c>
      <c r="AE230" t="s">
        <v>145</v>
      </c>
      <c r="AF230" t="s">
        <v>146</v>
      </c>
      <c r="AG230" t="s">
        <v>144</v>
      </c>
      <c r="AH230" t="s">
        <v>147</v>
      </c>
      <c r="AI230" t="s">
        <v>147</v>
      </c>
      <c r="AJ230">
        <v>0</v>
      </c>
      <c r="AK230">
        <v>0</v>
      </c>
      <c r="AM230" s="2">
        <v>7681</v>
      </c>
      <c r="AN230">
        <v>199</v>
      </c>
      <c r="AP230">
        <v>199</v>
      </c>
      <c r="AQ230">
        <v>0</v>
      </c>
      <c r="AR230">
        <v>0</v>
      </c>
      <c r="AS230">
        <v>0</v>
      </c>
      <c r="AT230">
        <v>0</v>
      </c>
      <c r="AU230">
        <v>199</v>
      </c>
      <c r="AV230">
        <v>0</v>
      </c>
      <c r="AW230">
        <v>0</v>
      </c>
      <c r="AX230">
        <v>0</v>
      </c>
      <c r="AY230">
        <v>0</v>
      </c>
      <c r="BA230">
        <v>0</v>
      </c>
      <c r="BD230">
        <v>0</v>
      </c>
      <c r="BF230">
        <v>7482</v>
      </c>
      <c r="BG230">
        <v>0</v>
      </c>
      <c r="BH230">
        <v>6821</v>
      </c>
      <c r="BI230">
        <v>661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 s="2">
        <v>1047</v>
      </c>
      <c r="BS230">
        <v>307</v>
      </c>
      <c r="BU230">
        <v>307</v>
      </c>
      <c r="BV230">
        <v>0</v>
      </c>
      <c r="BW230">
        <v>0</v>
      </c>
      <c r="BX230">
        <v>0</v>
      </c>
      <c r="BY230">
        <v>0</v>
      </c>
      <c r="BZ230">
        <v>3</v>
      </c>
      <c r="CA230">
        <v>0</v>
      </c>
      <c r="CB230">
        <v>304</v>
      </c>
      <c r="CC230">
        <v>0</v>
      </c>
      <c r="CD230">
        <v>304</v>
      </c>
      <c r="CF230">
        <v>0</v>
      </c>
      <c r="CI230">
        <v>0</v>
      </c>
      <c r="CK230">
        <v>740</v>
      </c>
      <c r="CL230">
        <v>0</v>
      </c>
      <c r="CM230">
        <v>595</v>
      </c>
      <c r="CN230">
        <v>145</v>
      </c>
      <c r="CO230">
        <v>0</v>
      </c>
      <c r="CP230">
        <v>0</v>
      </c>
      <c r="CQ230">
        <v>0</v>
      </c>
      <c r="CR230">
        <v>0</v>
      </c>
      <c r="CS230">
        <v>0</v>
      </c>
      <c r="CT230">
        <v>0</v>
      </c>
      <c r="CU230">
        <v>0</v>
      </c>
      <c r="CV230">
        <v>0</v>
      </c>
      <c r="CW230" s="2">
        <v>0</v>
      </c>
      <c r="CX230">
        <v>0</v>
      </c>
      <c r="CZ230">
        <v>0</v>
      </c>
      <c r="DA230">
        <v>0</v>
      </c>
      <c r="DB230">
        <v>0</v>
      </c>
      <c r="DC230">
        <v>0</v>
      </c>
      <c r="DD230">
        <v>0</v>
      </c>
      <c r="DE230">
        <v>0</v>
      </c>
      <c r="DF230">
        <v>0</v>
      </c>
      <c r="DG230">
        <v>0</v>
      </c>
      <c r="DH230">
        <v>0</v>
      </c>
      <c r="DI230">
        <v>0</v>
      </c>
      <c r="DK230">
        <v>0</v>
      </c>
      <c r="DN230">
        <v>0</v>
      </c>
      <c r="DP230">
        <v>0</v>
      </c>
      <c r="DQ230">
        <v>0</v>
      </c>
      <c r="DR230">
        <v>0</v>
      </c>
      <c r="DS230">
        <v>0</v>
      </c>
      <c r="DT230">
        <v>0</v>
      </c>
      <c r="DU230">
        <v>0</v>
      </c>
      <c r="DV230">
        <v>0</v>
      </c>
      <c r="DW230">
        <v>0</v>
      </c>
      <c r="DX230">
        <v>0</v>
      </c>
      <c r="DY230">
        <v>0</v>
      </c>
      <c r="DZ230">
        <v>0</v>
      </c>
      <c r="EA230">
        <v>0</v>
      </c>
    </row>
    <row r="231" spans="1:131" ht="14.45" x14ac:dyDescent="0.3">
      <c r="A231">
        <v>58728</v>
      </c>
      <c r="B231">
        <v>0</v>
      </c>
      <c r="C231">
        <v>3750650</v>
      </c>
      <c r="D231">
        <v>0</v>
      </c>
      <c r="E231" t="s">
        <v>173</v>
      </c>
      <c r="F231" t="s">
        <v>150</v>
      </c>
      <c r="G231" t="s">
        <v>135</v>
      </c>
      <c r="H231">
        <v>93291</v>
      </c>
      <c r="I231" s="4">
        <v>40816</v>
      </c>
      <c r="J231" s="4">
        <v>43696</v>
      </c>
      <c r="K231" t="s">
        <v>136</v>
      </c>
      <c r="L231" t="s">
        <v>174</v>
      </c>
      <c r="N231">
        <v>2</v>
      </c>
      <c r="O231">
        <v>0</v>
      </c>
      <c r="P231">
        <v>0</v>
      </c>
      <c r="Q231">
        <v>4</v>
      </c>
      <c r="R231">
        <v>0</v>
      </c>
      <c r="S231" t="s">
        <v>139</v>
      </c>
      <c r="T231">
        <v>47300</v>
      </c>
      <c r="U231" t="s">
        <v>140</v>
      </c>
      <c r="V231" s="4">
        <v>39587</v>
      </c>
      <c r="W231" s="4">
        <v>39587</v>
      </c>
      <c r="X231" s="4">
        <v>41168</v>
      </c>
      <c r="Y231" t="s">
        <v>141</v>
      </c>
      <c r="Z231">
        <v>0</v>
      </c>
      <c r="AA231">
        <v>0</v>
      </c>
      <c r="AB231" t="s">
        <v>142</v>
      </c>
      <c r="AC231" t="s">
        <v>162</v>
      </c>
      <c r="AD231" t="s">
        <v>144</v>
      </c>
      <c r="AE231" t="s">
        <v>145</v>
      </c>
      <c r="AF231" t="s">
        <v>146</v>
      </c>
      <c r="AG231" t="s">
        <v>144</v>
      </c>
      <c r="AH231" t="s">
        <v>147</v>
      </c>
      <c r="AI231" t="s">
        <v>147</v>
      </c>
      <c r="AJ231">
        <v>0</v>
      </c>
      <c r="AK231">
        <v>1</v>
      </c>
      <c r="AL231" t="s">
        <v>175</v>
      </c>
      <c r="AM231" s="2">
        <v>175</v>
      </c>
      <c r="AN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</v>
      </c>
      <c r="BA231">
        <v>0</v>
      </c>
      <c r="BD231">
        <v>175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 s="2">
        <v>0</v>
      </c>
      <c r="BS231">
        <v>0</v>
      </c>
      <c r="BU231">
        <v>0</v>
      </c>
      <c r="BV231">
        <v>0</v>
      </c>
      <c r="BW231">
        <v>0</v>
      </c>
      <c r="BX231">
        <v>0</v>
      </c>
      <c r="BY231">
        <v>0</v>
      </c>
      <c r="BZ231">
        <v>0</v>
      </c>
      <c r="CA231">
        <v>0</v>
      </c>
      <c r="CB231">
        <v>0</v>
      </c>
      <c r="CC231">
        <v>0</v>
      </c>
      <c r="CD231">
        <v>0</v>
      </c>
      <c r="CF231">
        <v>0</v>
      </c>
      <c r="CI231">
        <v>0</v>
      </c>
      <c r="CK231">
        <v>0</v>
      </c>
      <c r="CL231">
        <v>0</v>
      </c>
      <c r="CM231">
        <v>0</v>
      </c>
      <c r="CN231">
        <v>0</v>
      </c>
      <c r="CO231">
        <v>0</v>
      </c>
      <c r="CP231">
        <v>0</v>
      </c>
      <c r="CQ231">
        <v>0</v>
      </c>
      <c r="CR231">
        <v>0</v>
      </c>
      <c r="CS231">
        <v>0</v>
      </c>
      <c r="CT231">
        <v>0</v>
      </c>
      <c r="CU231">
        <v>0</v>
      </c>
      <c r="CV231">
        <v>0</v>
      </c>
      <c r="CW231" s="2">
        <v>3581</v>
      </c>
      <c r="CX231">
        <v>3340</v>
      </c>
      <c r="CZ231">
        <v>3340</v>
      </c>
      <c r="DA231">
        <v>2527</v>
      </c>
      <c r="DB231">
        <v>0</v>
      </c>
      <c r="DC231">
        <v>2527</v>
      </c>
      <c r="DD231">
        <v>0</v>
      </c>
      <c r="DE231">
        <v>0</v>
      </c>
      <c r="DF231">
        <v>0</v>
      </c>
      <c r="DG231">
        <v>813</v>
      </c>
      <c r="DH231">
        <v>0</v>
      </c>
      <c r="DI231">
        <v>813</v>
      </c>
      <c r="DK231">
        <v>0</v>
      </c>
      <c r="DN231">
        <v>241</v>
      </c>
      <c r="DP231">
        <v>0</v>
      </c>
      <c r="DQ231">
        <v>0</v>
      </c>
      <c r="DR231">
        <v>0</v>
      </c>
      <c r="DS231">
        <v>0</v>
      </c>
      <c r="DT231">
        <v>0</v>
      </c>
      <c r="DU231">
        <v>0</v>
      </c>
      <c r="DV231">
        <v>0</v>
      </c>
      <c r="DW231">
        <v>0</v>
      </c>
      <c r="DX231">
        <v>0</v>
      </c>
      <c r="DY231">
        <v>0</v>
      </c>
      <c r="DZ231">
        <v>0</v>
      </c>
      <c r="EA231">
        <v>0</v>
      </c>
    </row>
    <row r="232" spans="1:131" ht="14.45" x14ac:dyDescent="0.3">
      <c r="A232">
        <v>34156</v>
      </c>
      <c r="B232">
        <v>14783</v>
      </c>
      <c r="C232">
        <v>2446152</v>
      </c>
      <c r="D232">
        <v>3139424</v>
      </c>
      <c r="E232" t="s">
        <v>159</v>
      </c>
      <c r="F232" t="s">
        <v>150</v>
      </c>
      <c r="G232" t="s">
        <v>135</v>
      </c>
      <c r="H232">
        <v>93291</v>
      </c>
      <c r="I232" s="4">
        <v>40816</v>
      </c>
      <c r="J232" s="4">
        <v>43696</v>
      </c>
      <c r="K232" t="s">
        <v>136</v>
      </c>
      <c r="L232" t="s">
        <v>183</v>
      </c>
      <c r="M232" t="s">
        <v>152</v>
      </c>
      <c r="N232">
        <v>5</v>
      </c>
      <c r="O232">
        <v>0</v>
      </c>
      <c r="P232">
        <v>0</v>
      </c>
      <c r="Q232">
        <v>4</v>
      </c>
      <c r="R232">
        <v>0</v>
      </c>
      <c r="S232" t="s">
        <v>139</v>
      </c>
      <c r="T232">
        <v>47300</v>
      </c>
      <c r="U232" t="s">
        <v>140</v>
      </c>
      <c r="V232" s="4">
        <v>35163</v>
      </c>
      <c r="W232" s="4">
        <v>35163</v>
      </c>
      <c r="X232" s="4">
        <v>42219</v>
      </c>
      <c r="Y232" t="s">
        <v>141</v>
      </c>
      <c r="Z232">
        <v>0</v>
      </c>
      <c r="AA232">
        <v>0</v>
      </c>
      <c r="AB232" t="s">
        <v>142</v>
      </c>
      <c r="AC232" t="s">
        <v>162</v>
      </c>
      <c r="AD232" t="s">
        <v>144</v>
      </c>
      <c r="AE232" t="s">
        <v>145</v>
      </c>
      <c r="AF232" t="s">
        <v>146</v>
      </c>
      <c r="AG232" t="s">
        <v>144</v>
      </c>
      <c r="AH232" t="s">
        <v>147</v>
      </c>
      <c r="AI232" t="s">
        <v>147</v>
      </c>
      <c r="AJ232">
        <v>0</v>
      </c>
      <c r="AK232">
        <v>1</v>
      </c>
      <c r="AM232" s="2">
        <v>1903</v>
      </c>
      <c r="AN232">
        <v>1651</v>
      </c>
      <c r="AO232">
        <v>0</v>
      </c>
      <c r="AP232">
        <v>1651</v>
      </c>
      <c r="AQ232">
        <v>511</v>
      </c>
      <c r="AR232">
        <v>280</v>
      </c>
      <c r="AS232">
        <v>231</v>
      </c>
      <c r="AT232">
        <v>0</v>
      </c>
      <c r="AU232">
        <v>200</v>
      </c>
      <c r="AV232">
        <v>0</v>
      </c>
      <c r="AW232">
        <v>940</v>
      </c>
      <c r="AX232">
        <v>719</v>
      </c>
      <c r="AY232">
        <v>221</v>
      </c>
      <c r="BA232">
        <v>0</v>
      </c>
      <c r="BB232">
        <v>0</v>
      </c>
      <c r="BD232">
        <v>252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 s="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BX232">
        <v>0</v>
      </c>
      <c r="BY232">
        <v>0</v>
      </c>
      <c r="BZ232">
        <v>0</v>
      </c>
      <c r="CA232">
        <v>0</v>
      </c>
      <c r="CB232">
        <v>0</v>
      </c>
      <c r="CC232">
        <v>0</v>
      </c>
      <c r="CD232">
        <v>0</v>
      </c>
      <c r="CF232">
        <v>0</v>
      </c>
      <c r="CG232">
        <v>0</v>
      </c>
      <c r="CI232">
        <v>0</v>
      </c>
      <c r="CJ232">
        <v>0</v>
      </c>
      <c r="CK232">
        <v>0</v>
      </c>
      <c r="CL232">
        <v>0</v>
      </c>
      <c r="CM232">
        <v>0</v>
      </c>
      <c r="CN232">
        <v>0</v>
      </c>
      <c r="CO232">
        <v>0</v>
      </c>
      <c r="CP232">
        <v>0</v>
      </c>
      <c r="CQ232">
        <v>0</v>
      </c>
      <c r="CR232">
        <v>0</v>
      </c>
      <c r="CS232">
        <v>0</v>
      </c>
      <c r="CT232">
        <v>0</v>
      </c>
      <c r="CU232">
        <v>0</v>
      </c>
      <c r="CV232">
        <v>0</v>
      </c>
      <c r="CW232" s="2">
        <v>7520</v>
      </c>
      <c r="CX232">
        <v>7520</v>
      </c>
      <c r="CY232">
        <v>0</v>
      </c>
      <c r="CZ232">
        <v>7520</v>
      </c>
      <c r="DA232">
        <v>2031</v>
      </c>
      <c r="DB232">
        <v>748</v>
      </c>
      <c r="DC232">
        <v>1283</v>
      </c>
      <c r="DD232">
        <v>1461</v>
      </c>
      <c r="DE232">
        <v>0</v>
      </c>
      <c r="DF232">
        <v>0</v>
      </c>
      <c r="DG232">
        <v>4028</v>
      </c>
      <c r="DH232">
        <v>3564</v>
      </c>
      <c r="DI232">
        <v>464</v>
      </c>
      <c r="DK232">
        <v>0</v>
      </c>
      <c r="DL232">
        <v>0</v>
      </c>
      <c r="DN232">
        <v>0</v>
      </c>
      <c r="DO232">
        <v>0</v>
      </c>
      <c r="DP232">
        <v>0</v>
      </c>
      <c r="DQ232">
        <v>0</v>
      </c>
      <c r="DR232">
        <v>0</v>
      </c>
      <c r="DS232">
        <v>0</v>
      </c>
      <c r="DT232">
        <v>0</v>
      </c>
      <c r="DU232">
        <v>0</v>
      </c>
      <c r="DV232">
        <v>0</v>
      </c>
      <c r="DW232">
        <v>0</v>
      </c>
      <c r="DX232">
        <v>0</v>
      </c>
      <c r="DY232">
        <v>0</v>
      </c>
      <c r="DZ232">
        <v>0</v>
      </c>
      <c r="EA232">
        <v>0</v>
      </c>
    </row>
    <row r="233" spans="1:131" ht="14.45" x14ac:dyDescent="0.3">
      <c r="A233">
        <v>22496</v>
      </c>
      <c r="B233">
        <v>9821</v>
      </c>
      <c r="C233">
        <v>277567</v>
      </c>
      <c r="D233">
        <v>0</v>
      </c>
      <c r="E233" t="s">
        <v>155</v>
      </c>
      <c r="F233" t="s">
        <v>150</v>
      </c>
      <c r="G233" t="s">
        <v>135</v>
      </c>
      <c r="H233">
        <v>93291</v>
      </c>
      <c r="I233" s="4">
        <v>40816</v>
      </c>
      <c r="J233" s="4">
        <v>43696</v>
      </c>
      <c r="K233" t="s">
        <v>136</v>
      </c>
      <c r="L233" t="s">
        <v>156</v>
      </c>
      <c r="N233">
        <v>5</v>
      </c>
      <c r="O233">
        <v>0</v>
      </c>
      <c r="P233">
        <v>0</v>
      </c>
      <c r="Q233">
        <v>4</v>
      </c>
      <c r="R233">
        <v>0</v>
      </c>
      <c r="S233" t="s">
        <v>139</v>
      </c>
      <c r="T233">
        <v>47300</v>
      </c>
      <c r="U233" t="s">
        <v>140</v>
      </c>
      <c r="V233" s="4">
        <v>28338</v>
      </c>
      <c r="W233" s="4">
        <v>28338</v>
      </c>
      <c r="X233" s="4">
        <v>41455</v>
      </c>
      <c r="Y233" t="s">
        <v>141</v>
      </c>
      <c r="Z233">
        <v>0</v>
      </c>
      <c r="AA233">
        <v>0</v>
      </c>
      <c r="AB233" t="s">
        <v>142</v>
      </c>
      <c r="AC233" t="s">
        <v>162</v>
      </c>
      <c r="AD233" t="s">
        <v>144</v>
      </c>
      <c r="AE233" t="s">
        <v>145</v>
      </c>
      <c r="AF233" t="s">
        <v>146</v>
      </c>
      <c r="AG233" t="s">
        <v>144</v>
      </c>
      <c r="AH233" t="s">
        <v>147</v>
      </c>
      <c r="AI233" t="s">
        <v>147</v>
      </c>
      <c r="AJ233">
        <v>0</v>
      </c>
      <c r="AK233">
        <v>1</v>
      </c>
      <c r="AM233" s="2">
        <v>1137</v>
      </c>
      <c r="AN233">
        <v>86</v>
      </c>
      <c r="AP233">
        <v>86</v>
      </c>
      <c r="AQ233">
        <v>0</v>
      </c>
      <c r="AR233">
        <v>0</v>
      </c>
      <c r="AS233">
        <v>0</v>
      </c>
      <c r="AT233">
        <v>0</v>
      </c>
      <c r="AU233">
        <v>86</v>
      </c>
      <c r="AV233">
        <v>0</v>
      </c>
      <c r="AW233">
        <v>0</v>
      </c>
      <c r="AX233">
        <v>0</v>
      </c>
      <c r="AY233">
        <v>0</v>
      </c>
      <c r="BA233">
        <v>0</v>
      </c>
      <c r="BD233">
        <v>956</v>
      </c>
      <c r="BF233">
        <v>95</v>
      </c>
      <c r="BG233">
        <v>5</v>
      </c>
      <c r="BH233">
        <v>63</v>
      </c>
      <c r="BI233">
        <v>27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3</v>
      </c>
      <c r="BQ233">
        <v>0</v>
      </c>
      <c r="BR233" s="2">
        <v>0</v>
      </c>
      <c r="BS233">
        <v>0</v>
      </c>
      <c r="BU233">
        <v>0</v>
      </c>
      <c r="BV233">
        <v>0</v>
      </c>
      <c r="BW233">
        <v>0</v>
      </c>
      <c r="BX233">
        <v>0</v>
      </c>
      <c r="BY233">
        <v>0</v>
      </c>
      <c r="BZ233">
        <v>0</v>
      </c>
      <c r="CA233">
        <v>0</v>
      </c>
      <c r="CB233">
        <v>0</v>
      </c>
      <c r="CC233">
        <v>0</v>
      </c>
      <c r="CD233">
        <v>0</v>
      </c>
      <c r="CF233">
        <v>0</v>
      </c>
      <c r="CI233">
        <v>0</v>
      </c>
      <c r="CK233">
        <v>0</v>
      </c>
      <c r="CL233">
        <v>0</v>
      </c>
      <c r="CM233">
        <v>0</v>
      </c>
      <c r="CN233">
        <v>0</v>
      </c>
      <c r="CO233">
        <v>0</v>
      </c>
      <c r="CP233">
        <v>0</v>
      </c>
      <c r="CQ233">
        <v>0</v>
      </c>
      <c r="CR233">
        <v>0</v>
      </c>
      <c r="CS233">
        <v>0</v>
      </c>
      <c r="CT233">
        <v>0</v>
      </c>
      <c r="CU233">
        <v>0</v>
      </c>
      <c r="CV233">
        <v>0</v>
      </c>
      <c r="CW233" s="2">
        <v>4517</v>
      </c>
      <c r="CX233">
        <v>4339</v>
      </c>
      <c r="CZ233">
        <v>4339</v>
      </c>
      <c r="DA233">
        <v>3413</v>
      </c>
      <c r="DB233">
        <v>1</v>
      </c>
      <c r="DC233">
        <v>3412</v>
      </c>
      <c r="DD233">
        <v>0</v>
      </c>
      <c r="DE233">
        <v>348</v>
      </c>
      <c r="DF233">
        <v>0</v>
      </c>
      <c r="DG233">
        <v>578</v>
      </c>
      <c r="DH233">
        <v>578</v>
      </c>
      <c r="DI233">
        <v>0</v>
      </c>
      <c r="DK233">
        <v>0</v>
      </c>
      <c r="DN233">
        <v>122</v>
      </c>
      <c r="DP233">
        <v>30</v>
      </c>
      <c r="DQ233">
        <v>0</v>
      </c>
      <c r="DR233">
        <v>9</v>
      </c>
      <c r="DS233">
        <v>21</v>
      </c>
      <c r="DT233">
        <v>0</v>
      </c>
      <c r="DU233">
        <v>26</v>
      </c>
      <c r="DV233">
        <v>0</v>
      </c>
      <c r="DW233">
        <v>0</v>
      </c>
      <c r="DX233">
        <v>0</v>
      </c>
      <c r="DY233">
        <v>0</v>
      </c>
      <c r="DZ233">
        <v>46</v>
      </c>
      <c r="EA233">
        <v>0</v>
      </c>
    </row>
    <row r="234" spans="1:131" ht="14.45" x14ac:dyDescent="0.3">
      <c r="AM234" s="2">
        <f>SUM(AM229:AM233)</f>
        <v>39541</v>
      </c>
      <c r="BR234" s="2">
        <f>SUM(BR229:BR233)</f>
        <v>1047</v>
      </c>
      <c r="CW234" s="2">
        <f>SUM(CW229:CW233)</f>
        <v>63954</v>
      </c>
    </row>
    <row r="237" spans="1:131" ht="14.45" x14ac:dyDescent="0.3">
      <c r="A237" t="s">
        <v>190</v>
      </c>
    </row>
    <row r="238" spans="1:131" ht="14.45" x14ac:dyDescent="0.3">
      <c r="A238">
        <v>22597</v>
      </c>
      <c r="B238">
        <v>10050</v>
      </c>
      <c r="C238">
        <v>662369</v>
      </c>
      <c r="D238">
        <v>2976396</v>
      </c>
      <c r="E238" t="s">
        <v>133</v>
      </c>
      <c r="F238" t="s">
        <v>134</v>
      </c>
      <c r="G238" t="s">
        <v>135</v>
      </c>
      <c r="H238">
        <v>93257</v>
      </c>
      <c r="I238" s="4">
        <v>40908</v>
      </c>
      <c r="J238" s="4">
        <v>43696</v>
      </c>
      <c r="K238" t="s">
        <v>136</v>
      </c>
      <c r="L238" t="s">
        <v>137</v>
      </c>
      <c r="M238" t="s">
        <v>138</v>
      </c>
      <c r="N238">
        <v>26</v>
      </c>
      <c r="O238">
        <v>0</v>
      </c>
      <c r="P238">
        <v>0</v>
      </c>
      <c r="Q238">
        <v>4</v>
      </c>
      <c r="R238">
        <v>0</v>
      </c>
      <c r="S238" t="s">
        <v>139</v>
      </c>
      <c r="T238">
        <v>47300</v>
      </c>
      <c r="U238" t="s">
        <v>140</v>
      </c>
      <c r="V238" s="4">
        <v>28509</v>
      </c>
      <c r="W238" s="4">
        <v>28509</v>
      </c>
      <c r="X238" s="4">
        <v>41957</v>
      </c>
      <c r="Y238" t="s">
        <v>141</v>
      </c>
      <c r="Z238">
        <v>0</v>
      </c>
      <c r="AA238">
        <v>0</v>
      </c>
      <c r="AB238" t="s">
        <v>142</v>
      </c>
      <c r="AC238" t="s">
        <v>162</v>
      </c>
      <c r="AD238" t="s">
        <v>144</v>
      </c>
      <c r="AE238" t="s">
        <v>145</v>
      </c>
      <c r="AF238" t="s">
        <v>146</v>
      </c>
      <c r="AG238" t="s">
        <v>144</v>
      </c>
      <c r="AH238" t="s">
        <v>147</v>
      </c>
      <c r="AI238" t="s">
        <v>147</v>
      </c>
      <c r="AJ238">
        <v>0</v>
      </c>
      <c r="AK238">
        <v>1</v>
      </c>
      <c r="AL238" t="s">
        <v>148</v>
      </c>
      <c r="AM238" s="2">
        <v>12026</v>
      </c>
      <c r="AN238">
        <v>8559</v>
      </c>
      <c r="AO238">
        <v>0</v>
      </c>
      <c r="AP238">
        <v>8559</v>
      </c>
      <c r="AQ238">
        <v>1355</v>
      </c>
      <c r="AR238">
        <v>0</v>
      </c>
      <c r="AS238">
        <v>1355</v>
      </c>
      <c r="AT238">
        <v>0</v>
      </c>
      <c r="AU238">
        <v>2069</v>
      </c>
      <c r="AV238">
        <v>0</v>
      </c>
      <c r="AW238">
        <v>5135</v>
      </c>
      <c r="AX238">
        <v>4106</v>
      </c>
      <c r="AY238">
        <v>1029</v>
      </c>
      <c r="BA238">
        <v>0</v>
      </c>
      <c r="BB238">
        <v>0</v>
      </c>
      <c r="BD238">
        <v>2458</v>
      </c>
      <c r="BE238">
        <v>0</v>
      </c>
      <c r="BF238">
        <v>946</v>
      </c>
      <c r="BG238">
        <v>0</v>
      </c>
      <c r="BH238">
        <v>135</v>
      </c>
      <c r="BI238">
        <v>811</v>
      </c>
      <c r="BJ238">
        <v>0</v>
      </c>
      <c r="BK238">
        <v>0</v>
      </c>
      <c r="BL238">
        <v>63</v>
      </c>
      <c r="BM238">
        <v>0</v>
      </c>
      <c r="BN238">
        <v>0</v>
      </c>
      <c r="BO238">
        <v>0</v>
      </c>
      <c r="BP238">
        <v>1416</v>
      </c>
      <c r="BQ238">
        <v>0</v>
      </c>
      <c r="BR238" s="2">
        <v>48</v>
      </c>
      <c r="BS238">
        <v>0</v>
      </c>
      <c r="BT238">
        <v>0</v>
      </c>
      <c r="BU238">
        <v>0</v>
      </c>
      <c r="BV238">
        <v>0</v>
      </c>
      <c r="BW238">
        <v>0</v>
      </c>
      <c r="BX238">
        <v>0</v>
      </c>
      <c r="BY238">
        <v>0</v>
      </c>
      <c r="BZ238">
        <v>0</v>
      </c>
      <c r="CA238">
        <v>0</v>
      </c>
      <c r="CB238">
        <v>0</v>
      </c>
      <c r="CC238">
        <v>0</v>
      </c>
      <c r="CD238">
        <v>0</v>
      </c>
      <c r="CF238">
        <v>0</v>
      </c>
      <c r="CG238">
        <v>0</v>
      </c>
      <c r="CI238">
        <v>48</v>
      </c>
      <c r="CJ238">
        <v>0</v>
      </c>
      <c r="CK238">
        <v>0</v>
      </c>
      <c r="CL238">
        <v>0</v>
      </c>
      <c r="CM238">
        <v>0</v>
      </c>
      <c r="CN238">
        <v>0</v>
      </c>
      <c r="CO238">
        <v>0</v>
      </c>
      <c r="CP238">
        <v>0</v>
      </c>
      <c r="CQ238">
        <v>0</v>
      </c>
      <c r="CR238">
        <v>0</v>
      </c>
      <c r="CS238">
        <v>0</v>
      </c>
      <c r="CT238">
        <v>0</v>
      </c>
      <c r="CU238">
        <v>0</v>
      </c>
      <c r="CV238">
        <v>0</v>
      </c>
      <c r="CW238" s="2">
        <v>55941</v>
      </c>
      <c r="CX238">
        <v>46035</v>
      </c>
      <c r="CY238">
        <v>0</v>
      </c>
      <c r="CZ238">
        <v>46035</v>
      </c>
      <c r="DA238">
        <v>6284</v>
      </c>
      <c r="DB238">
        <v>2204</v>
      </c>
      <c r="DC238">
        <v>4080</v>
      </c>
      <c r="DD238">
        <v>6928</v>
      </c>
      <c r="DE238">
        <v>8910</v>
      </c>
      <c r="DF238">
        <v>2941</v>
      </c>
      <c r="DG238">
        <v>20972</v>
      </c>
      <c r="DH238">
        <v>7072</v>
      </c>
      <c r="DI238">
        <v>13900</v>
      </c>
      <c r="DK238">
        <v>0</v>
      </c>
      <c r="DL238">
        <v>0</v>
      </c>
      <c r="DN238">
        <v>7244</v>
      </c>
      <c r="DO238">
        <v>0</v>
      </c>
      <c r="DP238">
        <v>2155</v>
      </c>
      <c r="DQ238">
        <v>0</v>
      </c>
      <c r="DR238">
        <v>33</v>
      </c>
      <c r="DS238">
        <v>2122</v>
      </c>
      <c r="DT238">
        <v>0</v>
      </c>
      <c r="DU238">
        <v>0</v>
      </c>
      <c r="DV238">
        <v>507</v>
      </c>
      <c r="DW238">
        <v>0</v>
      </c>
      <c r="DX238">
        <v>0</v>
      </c>
      <c r="DY238">
        <v>0</v>
      </c>
      <c r="DZ238">
        <v>3452</v>
      </c>
      <c r="EA238">
        <v>0</v>
      </c>
    </row>
    <row r="239" spans="1:131" ht="14.45" x14ac:dyDescent="0.3">
      <c r="A239">
        <v>25870</v>
      </c>
      <c r="B239">
        <v>0</v>
      </c>
      <c r="C239">
        <v>803461</v>
      </c>
      <c r="D239">
        <v>0</v>
      </c>
      <c r="E239" t="s">
        <v>153</v>
      </c>
      <c r="F239" t="s">
        <v>134</v>
      </c>
      <c r="G239" t="s">
        <v>135</v>
      </c>
      <c r="H239">
        <v>93257</v>
      </c>
      <c r="I239" s="4">
        <v>40908</v>
      </c>
      <c r="J239" s="4">
        <v>43696</v>
      </c>
      <c r="K239" t="s">
        <v>136</v>
      </c>
      <c r="L239" t="s">
        <v>154</v>
      </c>
      <c r="N239">
        <v>7</v>
      </c>
      <c r="O239">
        <v>0</v>
      </c>
      <c r="P239">
        <v>0</v>
      </c>
      <c r="Q239">
        <v>6</v>
      </c>
      <c r="R239">
        <v>0</v>
      </c>
      <c r="S239" t="s">
        <v>139</v>
      </c>
      <c r="T239">
        <v>47300</v>
      </c>
      <c r="U239" t="s">
        <v>140</v>
      </c>
      <c r="V239" s="4">
        <v>9322</v>
      </c>
      <c r="W239" s="4">
        <v>31033</v>
      </c>
      <c r="X239" s="4">
        <v>41535</v>
      </c>
      <c r="Y239" t="s">
        <v>141</v>
      </c>
      <c r="Z239">
        <v>0</v>
      </c>
      <c r="AA239">
        <v>0</v>
      </c>
      <c r="AB239" t="s">
        <v>142</v>
      </c>
      <c r="AC239" t="s">
        <v>162</v>
      </c>
      <c r="AD239" t="s">
        <v>144</v>
      </c>
      <c r="AE239" t="s">
        <v>145</v>
      </c>
      <c r="AF239" t="s">
        <v>146</v>
      </c>
      <c r="AG239" t="s">
        <v>144</v>
      </c>
      <c r="AH239" t="s">
        <v>147</v>
      </c>
      <c r="AI239" t="s">
        <v>147</v>
      </c>
      <c r="AJ239">
        <v>0</v>
      </c>
      <c r="AK239">
        <v>0</v>
      </c>
      <c r="AM239" s="2">
        <v>9969</v>
      </c>
      <c r="AN239">
        <v>151</v>
      </c>
      <c r="AP239">
        <v>151</v>
      </c>
      <c r="AQ239">
        <v>0</v>
      </c>
      <c r="AR239">
        <v>0</v>
      </c>
      <c r="AS239">
        <v>0</v>
      </c>
      <c r="AT239">
        <v>0</v>
      </c>
      <c r="AU239">
        <v>151</v>
      </c>
      <c r="AV239">
        <v>0</v>
      </c>
      <c r="AW239">
        <v>0</v>
      </c>
      <c r="AX239">
        <v>0</v>
      </c>
      <c r="AY239">
        <v>0</v>
      </c>
      <c r="BA239">
        <v>0</v>
      </c>
      <c r="BD239">
        <v>0</v>
      </c>
      <c r="BF239">
        <v>9818</v>
      </c>
      <c r="BG239">
        <v>0</v>
      </c>
      <c r="BH239">
        <v>9386</v>
      </c>
      <c r="BI239">
        <v>432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 s="2">
        <v>1305</v>
      </c>
      <c r="BS239">
        <v>348</v>
      </c>
      <c r="BU239">
        <v>348</v>
      </c>
      <c r="BV239">
        <v>0</v>
      </c>
      <c r="BW239">
        <v>0</v>
      </c>
      <c r="BX239">
        <v>0</v>
      </c>
      <c r="BY239">
        <v>0</v>
      </c>
      <c r="BZ239">
        <v>56</v>
      </c>
      <c r="CA239">
        <v>0</v>
      </c>
      <c r="CB239">
        <v>292</v>
      </c>
      <c r="CC239">
        <v>0</v>
      </c>
      <c r="CD239">
        <v>292</v>
      </c>
      <c r="CF239">
        <v>0</v>
      </c>
      <c r="CI239">
        <v>0</v>
      </c>
      <c r="CK239">
        <v>957</v>
      </c>
      <c r="CL239">
        <v>0</v>
      </c>
      <c r="CM239">
        <v>772</v>
      </c>
      <c r="CN239">
        <v>185</v>
      </c>
      <c r="CO239">
        <v>0</v>
      </c>
      <c r="CP239">
        <v>0</v>
      </c>
      <c r="CQ239">
        <v>0</v>
      </c>
      <c r="CR239">
        <v>0</v>
      </c>
      <c r="CS239">
        <v>0</v>
      </c>
      <c r="CT239">
        <v>0</v>
      </c>
      <c r="CU239">
        <v>0</v>
      </c>
      <c r="CV239">
        <v>0</v>
      </c>
      <c r="CW239" s="2">
        <v>0</v>
      </c>
      <c r="CX239">
        <v>0</v>
      </c>
      <c r="CZ239">
        <v>0</v>
      </c>
      <c r="DA239">
        <v>0</v>
      </c>
      <c r="DB239">
        <v>0</v>
      </c>
      <c r="DC239">
        <v>0</v>
      </c>
      <c r="DD239">
        <v>0</v>
      </c>
      <c r="DE239">
        <v>0</v>
      </c>
      <c r="DF239">
        <v>0</v>
      </c>
      <c r="DG239">
        <v>0</v>
      </c>
      <c r="DH239">
        <v>0</v>
      </c>
      <c r="DI239">
        <v>0</v>
      </c>
      <c r="DK239">
        <v>0</v>
      </c>
      <c r="DN239">
        <v>0</v>
      </c>
      <c r="DP239">
        <v>0</v>
      </c>
      <c r="DQ239">
        <v>0</v>
      </c>
      <c r="DR239">
        <v>0</v>
      </c>
      <c r="DS239">
        <v>0</v>
      </c>
      <c r="DT239">
        <v>0</v>
      </c>
      <c r="DU239">
        <v>0</v>
      </c>
      <c r="DV239">
        <v>0</v>
      </c>
      <c r="DW239">
        <v>0</v>
      </c>
      <c r="DX239">
        <v>0</v>
      </c>
      <c r="DY239">
        <v>0</v>
      </c>
      <c r="DZ239">
        <v>0</v>
      </c>
      <c r="EA239">
        <v>0</v>
      </c>
    </row>
    <row r="240" spans="1:131" ht="14.45" x14ac:dyDescent="0.3">
      <c r="A240">
        <v>58728</v>
      </c>
      <c r="B240">
        <v>0</v>
      </c>
      <c r="C240">
        <v>3750650</v>
      </c>
      <c r="D240">
        <v>0</v>
      </c>
      <c r="E240" t="s">
        <v>173</v>
      </c>
      <c r="F240" t="s">
        <v>150</v>
      </c>
      <c r="G240" t="s">
        <v>135</v>
      </c>
      <c r="H240">
        <v>93291</v>
      </c>
      <c r="I240" s="4">
        <v>40908</v>
      </c>
      <c r="J240" s="4">
        <v>43696</v>
      </c>
      <c r="K240" t="s">
        <v>136</v>
      </c>
      <c r="L240" t="s">
        <v>174</v>
      </c>
      <c r="N240">
        <v>2</v>
      </c>
      <c r="O240">
        <v>0</v>
      </c>
      <c r="P240">
        <v>0</v>
      </c>
      <c r="Q240">
        <v>4</v>
      </c>
      <c r="R240">
        <v>0</v>
      </c>
      <c r="S240" t="s">
        <v>139</v>
      </c>
      <c r="T240">
        <v>47300</v>
      </c>
      <c r="U240" t="s">
        <v>140</v>
      </c>
      <c r="V240" s="4">
        <v>39587</v>
      </c>
      <c r="W240" s="4">
        <v>39587</v>
      </c>
      <c r="X240" s="4">
        <v>41168</v>
      </c>
      <c r="Y240" t="s">
        <v>141</v>
      </c>
      <c r="Z240">
        <v>0</v>
      </c>
      <c r="AA240">
        <v>0</v>
      </c>
      <c r="AB240" t="s">
        <v>142</v>
      </c>
      <c r="AC240" t="s">
        <v>162</v>
      </c>
      <c r="AD240" t="s">
        <v>144</v>
      </c>
      <c r="AE240" t="s">
        <v>145</v>
      </c>
      <c r="AF240" t="s">
        <v>146</v>
      </c>
      <c r="AG240" t="s">
        <v>144</v>
      </c>
      <c r="AH240" t="s">
        <v>147</v>
      </c>
      <c r="AI240" t="s">
        <v>147</v>
      </c>
      <c r="AJ240">
        <v>0</v>
      </c>
      <c r="AK240">
        <v>1</v>
      </c>
      <c r="AL240" t="s">
        <v>175</v>
      </c>
      <c r="AM240" s="2">
        <v>0</v>
      </c>
      <c r="AN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BA240">
        <v>0</v>
      </c>
      <c r="BD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 s="2">
        <v>0</v>
      </c>
      <c r="BS240">
        <v>0</v>
      </c>
      <c r="BU240">
        <v>0</v>
      </c>
      <c r="BV240">
        <v>0</v>
      </c>
      <c r="BW240">
        <v>0</v>
      </c>
      <c r="BX240">
        <v>0</v>
      </c>
      <c r="BY240">
        <v>0</v>
      </c>
      <c r="BZ240">
        <v>0</v>
      </c>
      <c r="CA240">
        <v>0</v>
      </c>
      <c r="CB240">
        <v>0</v>
      </c>
      <c r="CC240">
        <v>0</v>
      </c>
      <c r="CD240">
        <v>0</v>
      </c>
      <c r="CF240">
        <v>0</v>
      </c>
      <c r="CI240">
        <v>0</v>
      </c>
      <c r="CK240">
        <v>0</v>
      </c>
      <c r="CL240">
        <v>0</v>
      </c>
      <c r="CM240">
        <v>0</v>
      </c>
      <c r="CN240">
        <v>0</v>
      </c>
      <c r="CO240">
        <v>0</v>
      </c>
      <c r="CP240">
        <v>0</v>
      </c>
      <c r="CQ240">
        <v>0</v>
      </c>
      <c r="CR240">
        <v>0</v>
      </c>
      <c r="CS240">
        <v>0</v>
      </c>
      <c r="CT240">
        <v>0</v>
      </c>
      <c r="CU240">
        <v>0</v>
      </c>
      <c r="CV240">
        <v>0</v>
      </c>
      <c r="CW240" s="2">
        <v>1549</v>
      </c>
      <c r="CX240">
        <v>1508</v>
      </c>
      <c r="CZ240">
        <v>1508</v>
      </c>
      <c r="DA240">
        <v>695</v>
      </c>
      <c r="DB240">
        <v>0</v>
      </c>
      <c r="DC240">
        <v>695</v>
      </c>
      <c r="DD240">
        <v>0</v>
      </c>
      <c r="DE240">
        <v>0</v>
      </c>
      <c r="DF240">
        <v>0</v>
      </c>
      <c r="DG240">
        <v>813</v>
      </c>
      <c r="DH240">
        <v>0</v>
      </c>
      <c r="DI240">
        <v>813</v>
      </c>
      <c r="DK240">
        <v>0</v>
      </c>
      <c r="DN240">
        <v>41</v>
      </c>
      <c r="DP240">
        <v>0</v>
      </c>
      <c r="DQ240">
        <v>0</v>
      </c>
      <c r="DR240">
        <v>0</v>
      </c>
      <c r="DS240">
        <v>0</v>
      </c>
      <c r="DT240">
        <v>0</v>
      </c>
      <c r="DU240">
        <v>0</v>
      </c>
      <c r="DV240">
        <v>0</v>
      </c>
      <c r="DW240">
        <v>0</v>
      </c>
      <c r="DX240">
        <v>0</v>
      </c>
      <c r="DY240">
        <v>0</v>
      </c>
      <c r="DZ240">
        <v>0</v>
      </c>
      <c r="EA240">
        <v>0</v>
      </c>
    </row>
    <row r="241" spans="1:131" ht="14.45" x14ac:dyDescent="0.3">
      <c r="A241">
        <v>34156</v>
      </c>
      <c r="B241">
        <v>14783</v>
      </c>
      <c r="C241">
        <v>2446152</v>
      </c>
      <c r="D241">
        <v>3139424</v>
      </c>
      <c r="E241" t="s">
        <v>159</v>
      </c>
      <c r="F241" t="s">
        <v>150</v>
      </c>
      <c r="G241" t="s">
        <v>135</v>
      </c>
      <c r="H241">
        <v>93291</v>
      </c>
      <c r="I241" s="4">
        <v>40908</v>
      </c>
      <c r="J241" s="4">
        <v>43696</v>
      </c>
      <c r="K241" t="s">
        <v>136</v>
      </c>
      <c r="L241" t="s">
        <v>183</v>
      </c>
      <c r="M241" t="s">
        <v>152</v>
      </c>
      <c r="N241">
        <v>5</v>
      </c>
      <c r="O241">
        <v>0</v>
      </c>
      <c r="P241">
        <v>0</v>
      </c>
      <c r="Q241">
        <v>4</v>
      </c>
      <c r="R241">
        <v>0</v>
      </c>
      <c r="S241" t="s">
        <v>139</v>
      </c>
      <c r="T241">
        <v>47300</v>
      </c>
      <c r="U241" t="s">
        <v>140</v>
      </c>
      <c r="V241" s="4">
        <v>35163</v>
      </c>
      <c r="W241" s="4">
        <v>35163</v>
      </c>
      <c r="X241" s="4">
        <v>42219</v>
      </c>
      <c r="Y241" t="s">
        <v>141</v>
      </c>
      <c r="Z241">
        <v>0</v>
      </c>
      <c r="AA241">
        <v>0</v>
      </c>
      <c r="AB241" t="s">
        <v>142</v>
      </c>
      <c r="AC241" t="s">
        <v>162</v>
      </c>
      <c r="AD241" t="s">
        <v>144</v>
      </c>
      <c r="AE241" t="s">
        <v>145</v>
      </c>
      <c r="AF241" t="s">
        <v>146</v>
      </c>
      <c r="AG241" t="s">
        <v>144</v>
      </c>
      <c r="AH241" t="s">
        <v>147</v>
      </c>
      <c r="AI241" t="s">
        <v>147</v>
      </c>
      <c r="AJ241">
        <v>0</v>
      </c>
      <c r="AK241">
        <v>1</v>
      </c>
      <c r="AM241" s="2">
        <v>1293</v>
      </c>
      <c r="AN241">
        <v>964</v>
      </c>
      <c r="AO241">
        <v>0</v>
      </c>
      <c r="AP241">
        <v>964</v>
      </c>
      <c r="AQ241">
        <v>0</v>
      </c>
      <c r="AR241">
        <v>0</v>
      </c>
      <c r="AS241">
        <v>0</v>
      </c>
      <c r="AT241">
        <v>0</v>
      </c>
      <c r="AU241">
        <v>200</v>
      </c>
      <c r="AV241">
        <v>0</v>
      </c>
      <c r="AW241">
        <v>764</v>
      </c>
      <c r="AX241">
        <v>545</v>
      </c>
      <c r="AY241">
        <v>219</v>
      </c>
      <c r="BA241">
        <v>0</v>
      </c>
      <c r="BB241">
        <v>0</v>
      </c>
      <c r="BD241">
        <v>320</v>
      </c>
      <c r="BE241">
        <v>0</v>
      </c>
      <c r="BF241">
        <v>9</v>
      </c>
      <c r="BG241">
        <v>0</v>
      </c>
      <c r="BH241">
        <v>0</v>
      </c>
      <c r="BI241">
        <v>9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 s="2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BX241">
        <v>0</v>
      </c>
      <c r="BY241">
        <v>0</v>
      </c>
      <c r="BZ241">
        <v>0</v>
      </c>
      <c r="CA241">
        <v>0</v>
      </c>
      <c r="CB241">
        <v>0</v>
      </c>
      <c r="CC241">
        <v>0</v>
      </c>
      <c r="CD241">
        <v>0</v>
      </c>
      <c r="CF241">
        <v>0</v>
      </c>
      <c r="CG241">
        <v>0</v>
      </c>
      <c r="CI241">
        <v>0</v>
      </c>
      <c r="CJ241">
        <v>0</v>
      </c>
      <c r="CK241">
        <v>0</v>
      </c>
      <c r="CL241">
        <v>0</v>
      </c>
      <c r="CM241">
        <v>0</v>
      </c>
      <c r="CN241">
        <v>0</v>
      </c>
      <c r="CO241">
        <v>0</v>
      </c>
      <c r="CP241">
        <v>0</v>
      </c>
      <c r="CQ241">
        <v>0</v>
      </c>
      <c r="CR241">
        <v>0</v>
      </c>
      <c r="CS241">
        <v>0</v>
      </c>
      <c r="CT241">
        <v>0</v>
      </c>
      <c r="CU241">
        <v>0</v>
      </c>
      <c r="CV241">
        <v>0</v>
      </c>
      <c r="CW241" s="2">
        <v>5646</v>
      </c>
      <c r="CX241">
        <v>5560</v>
      </c>
      <c r="CY241">
        <v>0</v>
      </c>
      <c r="CZ241">
        <v>5560</v>
      </c>
      <c r="DA241">
        <v>1834</v>
      </c>
      <c r="DB241">
        <v>556</v>
      </c>
      <c r="DC241">
        <v>1278</v>
      </c>
      <c r="DD241">
        <v>920</v>
      </c>
      <c r="DE241">
        <v>0</v>
      </c>
      <c r="DF241">
        <v>0</v>
      </c>
      <c r="DG241">
        <v>2806</v>
      </c>
      <c r="DH241">
        <v>2350</v>
      </c>
      <c r="DI241">
        <v>456</v>
      </c>
      <c r="DK241">
        <v>0</v>
      </c>
      <c r="DL241">
        <v>0</v>
      </c>
      <c r="DN241">
        <v>86</v>
      </c>
      <c r="DO241">
        <v>0</v>
      </c>
      <c r="DP241">
        <v>0</v>
      </c>
      <c r="DQ241">
        <v>0</v>
      </c>
      <c r="DR241">
        <v>0</v>
      </c>
      <c r="DS241">
        <v>0</v>
      </c>
      <c r="DT241">
        <v>0</v>
      </c>
      <c r="DU241">
        <v>0</v>
      </c>
      <c r="DV241">
        <v>0</v>
      </c>
      <c r="DW241">
        <v>0</v>
      </c>
      <c r="DX241">
        <v>0</v>
      </c>
      <c r="DY241">
        <v>0</v>
      </c>
      <c r="DZ241">
        <v>0</v>
      </c>
      <c r="EA241">
        <v>0</v>
      </c>
    </row>
    <row r="242" spans="1:131" ht="14.45" x14ac:dyDescent="0.3">
      <c r="A242">
        <v>22496</v>
      </c>
      <c r="B242">
        <v>9821</v>
      </c>
      <c r="C242">
        <v>277567</v>
      </c>
      <c r="D242">
        <v>0</v>
      </c>
      <c r="E242" t="s">
        <v>155</v>
      </c>
      <c r="F242" t="s">
        <v>150</v>
      </c>
      <c r="G242" t="s">
        <v>135</v>
      </c>
      <c r="H242">
        <v>93291</v>
      </c>
      <c r="I242" s="4">
        <v>40908</v>
      </c>
      <c r="J242" s="4">
        <v>43696</v>
      </c>
      <c r="K242" t="s">
        <v>136</v>
      </c>
      <c r="L242" t="s">
        <v>156</v>
      </c>
      <c r="N242">
        <v>5</v>
      </c>
      <c r="O242">
        <v>0</v>
      </c>
      <c r="P242">
        <v>0</v>
      </c>
      <c r="Q242">
        <v>4</v>
      </c>
      <c r="R242">
        <v>0</v>
      </c>
      <c r="S242" t="s">
        <v>139</v>
      </c>
      <c r="T242">
        <v>47300</v>
      </c>
      <c r="U242" t="s">
        <v>140</v>
      </c>
      <c r="V242" s="4">
        <v>28338</v>
      </c>
      <c r="W242" s="4">
        <v>28338</v>
      </c>
      <c r="X242" s="4">
        <v>41455</v>
      </c>
      <c r="Y242" t="s">
        <v>141</v>
      </c>
      <c r="Z242">
        <v>0</v>
      </c>
      <c r="AA242">
        <v>0</v>
      </c>
      <c r="AB242" t="s">
        <v>142</v>
      </c>
      <c r="AC242" t="s">
        <v>162</v>
      </c>
      <c r="AD242" t="s">
        <v>144</v>
      </c>
      <c r="AE242" t="s">
        <v>145</v>
      </c>
      <c r="AF242" t="s">
        <v>146</v>
      </c>
      <c r="AG242" t="s">
        <v>144</v>
      </c>
      <c r="AH242" t="s">
        <v>147</v>
      </c>
      <c r="AI242" t="s">
        <v>147</v>
      </c>
      <c r="AJ242">
        <v>0</v>
      </c>
      <c r="AK242">
        <v>1</v>
      </c>
      <c r="AM242" s="2">
        <v>1336</v>
      </c>
      <c r="AN242">
        <v>392</v>
      </c>
      <c r="AP242">
        <v>392</v>
      </c>
      <c r="AQ242">
        <v>0</v>
      </c>
      <c r="AR242">
        <v>0</v>
      </c>
      <c r="AS242">
        <v>0</v>
      </c>
      <c r="AT242">
        <v>0</v>
      </c>
      <c r="AU242">
        <v>138</v>
      </c>
      <c r="AV242">
        <v>0</v>
      </c>
      <c r="AW242">
        <v>254</v>
      </c>
      <c r="AX242">
        <v>0</v>
      </c>
      <c r="AY242">
        <v>254</v>
      </c>
      <c r="BA242">
        <v>0</v>
      </c>
      <c r="BD242">
        <v>859</v>
      </c>
      <c r="BF242">
        <v>85</v>
      </c>
      <c r="BG242">
        <v>5</v>
      </c>
      <c r="BH242">
        <v>80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192</v>
      </c>
      <c r="BQ242">
        <v>0</v>
      </c>
      <c r="BR242" s="2">
        <v>0</v>
      </c>
      <c r="BS242">
        <v>0</v>
      </c>
      <c r="BU242">
        <v>0</v>
      </c>
      <c r="BV242">
        <v>0</v>
      </c>
      <c r="BW242">
        <v>0</v>
      </c>
      <c r="BX242">
        <v>0</v>
      </c>
      <c r="BY242">
        <v>0</v>
      </c>
      <c r="BZ242">
        <v>0</v>
      </c>
      <c r="CA242">
        <v>0</v>
      </c>
      <c r="CB242">
        <v>0</v>
      </c>
      <c r="CC242">
        <v>0</v>
      </c>
      <c r="CD242">
        <v>0</v>
      </c>
      <c r="CF242">
        <v>0</v>
      </c>
      <c r="CI242">
        <v>0</v>
      </c>
      <c r="CK242">
        <v>0</v>
      </c>
      <c r="CL242">
        <v>0</v>
      </c>
      <c r="CM242">
        <v>0</v>
      </c>
      <c r="CN242">
        <v>0</v>
      </c>
      <c r="CO242">
        <v>0</v>
      </c>
      <c r="CP242">
        <v>0</v>
      </c>
      <c r="CQ242">
        <v>0</v>
      </c>
      <c r="CR242">
        <v>0</v>
      </c>
      <c r="CS242">
        <v>0</v>
      </c>
      <c r="CT242">
        <v>0</v>
      </c>
      <c r="CU242">
        <v>0</v>
      </c>
      <c r="CV242">
        <v>0</v>
      </c>
      <c r="CW242" s="2">
        <v>4239</v>
      </c>
      <c r="CX242">
        <v>4163</v>
      </c>
      <c r="CZ242">
        <v>4163</v>
      </c>
      <c r="DA242">
        <v>3223</v>
      </c>
      <c r="DB242">
        <v>0</v>
      </c>
      <c r="DC242">
        <v>3223</v>
      </c>
      <c r="DD242">
        <v>0</v>
      </c>
      <c r="DE242">
        <v>371</v>
      </c>
      <c r="DF242">
        <v>0</v>
      </c>
      <c r="DG242">
        <v>569</v>
      </c>
      <c r="DH242">
        <v>569</v>
      </c>
      <c r="DI242">
        <v>0</v>
      </c>
      <c r="DK242">
        <v>0</v>
      </c>
      <c r="DN242">
        <v>24</v>
      </c>
      <c r="DP242">
        <v>30</v>
      </c>
      <c r="DQ242">
        <v>0</v>
      </c>
      <c r="DR242">
        <v>9</v>
      </c>
      <c r="DS242">
        <v>21</v>
      </c>
      <c r="DT242">
        <v>0</v>
      </c>
      <c r="DU242">
        <v>22</v>
      </c>
      <c r="DV242">
        <v>0</v>
      </c>
      <c r="DW242">
        <v>0</v>
      </c>
      <c r="DX242">
        <v>0</v>
      </c>
      <c r="DY242">
        <v>0</v>
      </c>
      <c r="DZ242">
        <v>0</v>
      </c>
      <c r="EA242">
        <v>0</v>
      </c>
    </row>
    <row r="243" spans="1:131" ht="14.45" x14ac:dyDescent="0.3">
      <c r="AM243" s="2">
        <f>SUM(AM238:AM242)</f>
        <v>24624</v>
      </c>
      <c r="BR243" s="2">
        <f>SUM(BR238:BR242)</f>
        <v>1353</v>
      </c>
      <c r="CW243" s="2">
        <f>SUM(CW238:CW242)</f>
        <v>67375</v>
      </c>
    </row>
    <row r="246" spans="1:131" ht="14.45" x14ac:dyDescent="0.3">
      <c r="A246" t="s">
        <v>191</v>
      </c>
    </row>
    <row r="247" spans="1:131" ht="14.45" x14ac:dyDescent="0.3">
      <c r="A247">
        <v>22597</v>
      </c>
      <c r="B247">
        <v>10050</v>
      </c>
      <c r="C247">
        <v>662369</v>
      </c>
      <c r="D247">
        <v>2976396</v>
      </c>
      <c r="E247" t="s">
        <v>133</v>
      </c>
      <c r="F247" t="s">
        <v>134</v>
      </c>
      <c r="G247" t="s">
        <v>135</v>
      </c>
      <c r="H247">
        <v>93257</v>
      </c>
      <c r="I247" s="4">
        <v>40999</v>
      </c>
      <c r="J247" s="4">
        <v>43696</v>
      </c>
      <c r="K247" t="s">
        <v>136</v>
      </c>
      <c r="L247" t="s">
        <v>137</v>
      </c>
      <c r="M247" t="s">
        <v>138</v>
      </c>
      <c r="N247">
        <v>26</v>
      </c>
      <c r="O247">
        <v>0</v>
      </c>
      <c r="P247">
        <v>0</v>
      </c>
      <c r="Q247">
        <v>4</v>
      </c>
      <c r="R247">
        <v>0</v>
      </c>
      <c r="S247" t="s">
        <v>139</v>
      </c>
      <c r="T247">
        <v>47300</v>
      </c>
      <c r="U247" t="s">
        <v>140</v>
      </c>
      <c r="V247" s="4">
        <v>28509</v>
      </c>
      <c r="W247" s="4">
        <v>28509</v>
      </c>
      <c r="X247" s="4">
        <v>41957</v>
      </c>
      <c r="Y247" t="s">
        <v>141</v>
      </c>
      <c r="Z247">
        <v>0</v>
      </c>
      <c r="AA247">
        <v>0</v>
      </c>
      <c r="AB247" t="s">
        <v>142</v>
      </c>
      <c r="AC247" t="s">
        <v>162</v>
      </c>
      <c r="AD247" t="s">
        <v>144</v>
      </c>
      <c r="AE247" t="s">
        <v>145</v>
      </c>
      <c r="AF247" t="s">
        <v>146</v>
      </c>
      <c r="AG247" t="s">
        <v>144</v>
      </c>
      <c r="AH247" t="s">
        <v>147</v>
      </c>
      <c r="AI247" t="s">
        <v>147</v>
      </c>
      <c r="AJ247">
        <v>0</v>
      </c>
      <c r="AK247">
        <v>1</v>
      </c>
      <c r="AL247" t="s">
        <v>148</v>
      </c>
      <c r="AM247" s="2">
        <v>13123</v>
      </c>
      <c r="AN247">
        <v>10133</v>
      </c>
      <c r="AO247">
        <v>0</v>
      </c>
      <c r="AP247">
        <v>10133</v>
      </c>
      <c r="AQ247">
        <v>629</v>
      </c>
      <c r="AR247">
        <v>178</v>
      </c>
      <c r="AS247">
        <v>451</v>
      </c>
      <c r="AT247">
        <v>29</v>
      </c>
      <c r="AU247">
        <v>2341</v>
      </c>
      <c r="AV247">
        <v>0</v>
      </c>
      <c r="AW247">
        <v>7134</v>
      </c>
      <c r="AX247">
        <v>2230</v>
      </c>
      <c r="AY247">
        <v>4904</v>
      </c>
      <c r="BA247">
        <v>0</v>
      </c>
      <c r="BB247">
        <v>0</v>
      </c>
      <c r="BD247">
        <v>2510</v>
      </c>
      <c r="BE247">
        <v>0</v>
      </c>
      <c r="BF247">
        <v>332</v>
      </c>
      <c r="BG247">
        <v>0</v>
      </c>
      <c r="BH247">
        <v>135</v>
      </c>
      <c r="BI247">
        <v>197</v>
      </c>
      <c r="BJ247">
        <v>0</v>
      </c>
      <c r="BK247">
        <v>100</v>
      </c>
      <c r="BL247">
        <v>48</v>
      </c>
      <c r="BM247">
        <v>0</v>
      </c>
      <c r="BN247">
        <v>100</v>
      </c>
      <c r="BO247">
        <v>0</v>
      </c>
      <c r="BP247">
        <v>1354</v>
      </c>
      <c r="BQ247">
        <v>0</v>
      </c>
      <c r="BR247" s="2">
        <v>320</v>
      </c>
      <c r="BS247">
        <v>0</v>
      </c>
      <c r="BT247">
        <v>0</v>
      </c>
      <c r="BU247">
        <v>0</v>
      </c>
      <c r="BV247">
        <v>0</v>
      </c>
      <c r="BW247">
        <v>0</v>
      </c>
      <c r="BX247">
        <v>0</v>
      </c>
      <c r="BY247">
        <v>0</v>
      </c>
      <c r="BZ247">
        <v>0</v>
      </c>
      <c r="CA247">
        <v>0</v>
      </c>
      <c r="CB247">
        <v>0</v>
      </c>
      <c r="CC247">
        <v>0</v>
      </c>
      <c r="CD247">
        <v>0</v>
      </c>
      <c r="CF247">
        <v>0</v>
      </c>
      <c r="CG247">
        <v>0</v>
      </c>
      <c r="CI247">
        <v>67</v>
      </c>
      <c r="CJ247">
        <v>0</v>
      </c>
      <c r="CK247">
        <v>248</v>
      </c>
      <c r="CL247">
        <v>0</v>
      </c>
      <c r="CM247">
        <v>0</v>
      </c>
      <c r="CN247">
        <v>248</v>
      </c>
      <c r="CO247">
        <v>0</v>
      </c>
      <c r="CP247">
        <v>0</v>
      </c>
      <c r="CQ247">
        <v>5</v>
      </c>
      <c r="CR247">
        <v>0</v>
      </c>
      <c r="CS247">
        <v>0</v>
      </c>
      <c r="CT247">
        <v>0</v>
      </c>
      <c r="CU247">
        <v>0</v>
      </c>
      <c r="CV247">
        <v>0</v>
      </c>
      <c r="CW247" s="2">
        <v>49818</v>
      </c>
      <c r="CX247">
        <v>41390</v>
      </c>
      <c r="CY247">
        <v>0</v>
      </c>
      <c r="CZ247">
        <v>41390</v>
      </c>
      <c r="DA247">
        <v>5599</v>
      </c>
      <c r="DB247">
        <v>1934</v>
      </c>
      <c r="DC247">
        <v>3665</v>
      </c>
      <c r="DD247">
        <v>6661</v>
      </c>
      <c r="DE247">
        <v>7041</v>
      </c>
      <c r="DF247">
        <v>2941</v>
      </c>
      <c r="DG247">
        <v>19148</v>
      </c>
      <c r="DH247">
        <v>5422</v>
      </c>
      <c r="DI247">
        <v>13726</v>
      </c>
      <c r="DK247">
        <v>0</v>
      </c>
      <c r="DL247">
        <v>0</v>
      </c>
      <c r="DN247">
        <v>6321</v>
      </c>
      <c r="DO247">
        <v>0</v>
      </c>
      <c r="DP247">
        <v>1841</v>
      </c>
      <c r="DQ247">
        <v>0</v>
      </c>
      <c r="DR247">
        <v>41</v>
      </c>
      <c r="DS247">
        <v>1800</v>
      </c>
      <c r="DT247">
        <v>0</v>
      </c>
      <c r="DU247">
        <v>0</v>
      </c>
      <c r="DV247">
        <v>266</v>
      </c>
      <c r="DW247">
        <v>0</v>
      </c>
      <c r="DX247">
        <v>0</v>
      </c>
      <c r="DY247">
        <v>0</v>
      </c>
      <c r="DZ247">
        <v>3366</v>
      </c>
      <c r="EA247">
        <v>0</v>
      </c>
    </row>
    <row r="248" spans="1:131" ht="14.45" x14ac:dyDescent="0.3">
      <c r="A248">
        <v>25870</v>
      </c>
      <c r="B248">
        <v>0</v>
      </c>
      <c r="C248">
        <v>803461</v>
      </c>
      <c r="D248">
        <v>0</v>
      </c>
      <c r="E248" t="s">
        <v>153</v>
      </c>
      <c r="F248" t="s">
        <v>134</v>
      </c>
      <c r="G248" t="s">
        <v>135</v>
      </c>
      <c r="H248">
        <v>93257</v>
      </c>
      <c r="I248" s="4">
        <v>40999</v>
      </c>
      <c r="J248" s="4">
        <v>43696</v>
      </c>
      <c r="K248" t="s">
        <v>136</v>
      </c>
      <c r="L248" t="s">
        <v>154</v>
      </c>
      <c r="N248">
        <v>6</v>
      </c>
      <c r="O248">
        <v>0</v>
      </c>
      <c r="P248">
        <v>0</v>
      </c>
      <c r="Q248">
        <v>6</v>
      </c>
      <c r="R248">
        <v>0</v>
      </c>
      <c r="S248" t="s">
        <v>139</v>
      </c>
      <c r="T248">
        <v>47300</v>
      </c>
      <c r="U248" t="s">
        <v>140</v>
      </c>
      <c r="V248" s="4">
        <v>9322</v>
      </c>
      <c r="W248" s="4">
        <v>31033</v>
      </c>
      <c r="X248" s="4">
        <v>41535</v>
      </c>
      <c r="Y248" t="s">
        <v>141</v>
      </c>
      <c r="Z248">
        <v>0</v>
      </c>
      <c r="AA248">
        <v>0</v>
      </c>
      <c r="AB248" t="s">
        <v>142</v>
      </c>
      <c r="AC248" t="s">
        <v>162</v>
      </c>
      <c r="AD248" t="s">
        <v>144</v>
      </c>
      <c r="AE248" t="s">
        <v>145</v>
      </c>
      <c r="AF248" t="s">
        <v>146</v>
      </c>
      <c r="AG248" t="s">
        <v>144</v>
      </c>
      <c r="AH248" t="s">
        <v>147</v>
      </c>
      <c r="AI248" t="s">
        <v>147</v>
      </c>
      <c r="AJ248">
        <v>0</v>
      </c>
      <c r="AK248">
        <v>0</v>
      </c>
      <c r="AM248" s="2">
        <v>6005</v>
      </c>
      <c r="AN248">
        <v>83</v>
      </c>
      <c r="AP248">
        <v>83</v>
      </c>
      <c r="AQ248">
        <v>0</v>
      </c>
      <c r="AR248">
        <v>0</v>
      </c>
      <c r="AS248">
        <v>0</v>
      </c>
      <c r="AT248">
        <v>0</v>
      </c>
      <c r="AU248">
        <v>83</v>
      </c>
      <c r="AV248">
        <v>0</v>
      </c>
      <c r="AW248">
        <v>0</v>
      </c>
      <c r="AX248">
        <v>0</v>
      </c>
      <c r="AY248">
        <v>0</v>
      </c>
      <c r="BA248">
        <v>0</v>
      </c>
      <c r="BD248">
        <v>0</v>
      </c>
      <c r="BF248">
        <v>5922</v>
      </c>
      <c r="BG248">
        <v>0</v>
      </c>
      <c r="BH248">
        <v>5697</v>
      </c>
      <c r="BI248">
        <v>225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 s="2">
        <v>701</v>
      </c>
      <c r="BS248">
        <v>26</v>
      </c>
      <c r="BU248">
        <v>26</v>
      </c>
      <c r="BV248">
        <v>0</v>
      </c>
      <c r="BW248">
        <v>0</v>
      </c>
      <c r="BX248">
        <v>0</v>
      </c>
      <c r="BY248">
        <v>0</v>
      </c>
      <c r="BZ248">
        <v>26</v>
      </c>
      <c r="CA248">
        <v>0</v>
      </c>
      <c r="CB248">
        <v>0</v>
      </c>
      <c r="CC248">
        <v>0</v>
      </c>
      <c r="CD248">
        <v>0</v>
      </c>
      <c r="CF248">
        <v>0</v>
      </c>
      <c r="CI248">
        <v>0</v>
      </c>
      <c r="CK248">
        <v>675</v>
      </c>
      <c r="CL248">
        <v>0</v>
      </c>
      <c r="CM248">
        <v>569</v>
      </c>
      <c r="CN248">
        <v>106</v>
      </c>
      <c r="CO248">
        <v>0</v>
      </c>
      <c r="CP248">
        <v>0</v>
      </c>
      <c r="CQ248">
        <v>0</v>
      </c>
      <c r="CR248">
        <v>0</v>
      </c>
      <c r="CS248">
        <v>0</v>
      </c>
      <c r="CT248">
        <v>0</v>
      </c>
      <c r="CU248">
        <v>0</v>
      </c>
      <c r="CV248">
        <v>0</v>
      </c>
      <c r="CW248" s="2">
        <v>0</v>
      </c>
      <c r="CX248">
        <v>0</v>
      </c>
      <c r="CZ248">
        <v>0</v>
      </c>
      <c r="DA248">
        <v>0</v>
      </c>
      <c r="DB248">
        <v>0</v>
      </c>
      <c r="DC248">
        <v>0</v>
      </c>
      <c r="DD248">
        <v>0</v>
      </c>
      <c r="DE248">
        <v>0</v>
      </c>
      <c r="DF248">
        <v>0</v>
      </c>
      <c r="DG248">
        <v>0</v>
      </c>
      <c r="DH248">
        <v>0</v>
      </c>
      <c r="DI248">
        <v>0</v>
      </c>
      <c r="DK248">
        <v>0</v>
      </c>
      <c r="DN248">
        <v>0</v>
      </c>
      <c r="DP248">
        <v>0</v>
      </c>
      <c r="DQ248">
        <v>0</v>
      </c>
      <c r="DR248">
        <v>0</v>
      </c>
      <c r="DS248">
        <v>0</v>
      </c>
      <c r="DT248">
        <v>0</v>
      </c>
      <c r="DU248">
        <v>0</v>
      </c>
      <c r="DV248">
        <v>0</v>
      </c>
      <c r="DW248">
        <v>0</v>
      </c>
      <c r="DX248">
        <v>0</v>
      </c>
      <c r="DY248">
        <v>0</v>
      </c>
      <c r="DZ248">
        <v>0</v>
      </c>
      <c r="EA248">
        <v>0</v>
      </c>
    </row>
    <row r="249" spans="1:131" ht="14.45" x14ac:dyDescent="0.3">
      <c r="A249">
        <v>58728</v>
      </c>
      <c r="B249">
        <v>0</v>
      </c>
      <c r="C249">
        <v>3750650</v>
      </c>
      <c r="D249">
        <v>0</v>
      </c>
      <c r="E249" t="s">
        <v>173</v>
      </c>
      <c r="F249" t="s">
        <v>150</v>
      </c>
      <c r="G249" t="s">
        <v>135</v>
      </c>
      <c r="H249">
        <v>93291</v>
      </c>
      <c r="I249" s="4">
        <v>40999</v>
      </c>
      <c r="J249" s="4">
        <v>43696</v>
      </c>
      <c r="K249" t="s">
        <v>136</v>
      </c>
      <c r="L249" t="s">
        <v>174</v>
      </c>
      <c r="N249">
        <v>2</v>
      </c>
      <c r="O249">
        <v>0</v>
      </c>
      <c r="P249">
        <v>0</v>
      </c>
      <c r="Q249">
        <v>4</v>
      </c>
      <c r="R249">
        <v>0</v>
      </c>
      <c r="S249" t="s">
        <v>139</v>
      </c>
      <c r="T249">
        <v>47300</v>
      </c>
      <c r="U249" t="s">
        <v>140</v>
      </c>
      <c r="V249" s="4">
        <v>39587</v>
      </c>
      <c r="W249" s="4">
        <v>39587</v>
      </c>
      <c r="X249" s="4">
        <v>41168</v>
      </c>
      <c r="Y249" t="s">
        <v>141</v>
      </c>
      <c r="Z249">
        <v>0</v>
      </c>
      <c r="AA249">
        <v>0</v>
      </c>
      <c r="AB249" t="s">
        <v>142</v>
      </c>
      <c r="AC249" t="s">
        <v>162</v>
      </c>
      <c r="AD249" t="s">
        <v>144</v>
      </c>
      <c r="AE249" t="s">
        <v>145</v>
      </c>
      <c r="AF249" t="s">
        <v>146</v>
      </c>
      <c r="AG249" t="s">
        <v>144</v>
      </c>
      <c r="AH249" t="s">
        <v>147</v>
      </c>
      <c r="AI249" t="s">
        <v>147</v>
      </c>
      <c r="AJ249">
        <v>0</v>
      </c>
      <c r="AK249">
        <v>1</v>
      </c>
      <c r="AL249" t="s">
        <v>175</v>
      </c>
      <c r="AM249" s="2">
        <v>0</v>
      </c>
      <c r="AN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BA249">
        <v>0</v>
      </c>
      <c r="BD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 s="2">
        <v>0</v>
      </c>
      <c r="BS249">
        <v>0</v>
      </c>
      <c r="BU249">
        <v>0</v>
      </c>
      <c r="BV249">
        <v>0</v>
      </c>
      <c r="BW249">
        <v>0</v>
      </c>
      <c r="BX249">
        <v>0</v>
      </c>
      <c r="BY249">
        <v>0</v>
      </c>
      <c r="BZ249">
        <v>0</v>
      </c>
      <c r="CA249">
        <v>0</v>
      </c>
      <c r="CB249">
        <v>0</v>
      </c>
      <c r="CC249">
        <v>0</v>
      </c>
      <c r="CD249">
        <v>0</v>
      </c>
      <c r="CF249">
        <v>0</v>
      </c>
      <c r="CI249">
        <v>0</v>
      </c>
      <c r="CK249">
        <v>0</v>
      </c>
      <c r="CL249">
        <v>0</v>
      </c>
      <c r="CM249">
        <v>0</v>
      </c>
      <c r="CN249">
        <v>0</v>
      </c>
      <c r="CO249">
        <v>0</v>
      </c>
      <c r="CP249">
        <v>0</v>
      </c>
      <c r="CQ249">
        <v>0</v>
      </c>
      <c r="CR249">
        <v>0</v>
      </c>
      <c r="CS249">
        <v>0</v>
      </c>
      <c r="CT249">
        <v>0</v>
      </c>
      <c r="CU249">
        <v>0</v>
      </c>
      <c r="CV249">
        <v>0</v>
      </c>
      <c r="CW249" s="2">
        <v>1464</v>
      </c>
      <c r="CX249">
        <v>1464</v>
      </c>
      <c r="CZ249">
        <v>1464</v>
      </c>
      <c r="DA249">
        <v>675</v>
      </c>
      <c r="DB249">
        <v>0</v>
      </c>
      <c r="DC249">
        <v>675</v>
      </c>
      <c r="DD249">
        <v>0</v>
      </c>
      <c r="DE249">
        <v>0</v>
      </c>
      <c r="DF249">
        <v>0</v>
      </c>
      <c r="DG249">
        <v>789</v>
      </c>
      <c r="DH249">
        <v>0</v>
      </c>
      <c r="DI249">
        <v>789</v>
      </c>
      <c r="DK249">
        <v>0</v>
      </c>
      <c r="DN249">
        <v>0</v>
      </c>
      <c r="DP249">
        <v>0</v>
      </c>
      <c r="DQ249">
        <v>0</v>
      </c>
      <c r="DR249">
        <v>0</v>
      </c>
      <c r="DS249">
        <v>0</v>
      </c>
      <c r="DT249">
        <v>0</v>
      </c>
      <c r="DU249">
        <v>0</v>
      </c>
      <c r="DV249">
        <v>0</v>
      </c>
      <c r="DW249">
        <v>0</v>
      </c>
      <c r="DX249">
        <v>0</v>
      </c>
      <c r="DY249">
        <v>0</v>
      </c>
      <c r="DZ249">
        <v>0</v>
      </c>
      <c r="EA249">
        <v>0</v>
      </c>
    </row>
    <row r="250" spans="1:131" ht="14.45" x14ac:dyDescent="0.3">
      <c r="A250">
        <v>34156</v>
      </c>
      <c r="B250">
        <v>14783</v>
      </c>
      <c r="C250">
        <v>2446152</v>
      </c>
      <c r="D250">
        <v>3139424</v>
      </c>
      <c r="E250" t="s">
        <v>159</v>
      </c>
      <c r="F250" t="s">
        <v>150</v>
      </c>
      <c r="G250" t="s">
        <v>135</v>
      </c>
      <c r="H250">
        <v>93291</v>
      </c>
      <c r="I250" s="4">
        <v>40999</v>
      </c>
      <c r="J250" s="4">
        <v>43696</v>
      </c>
      <c r="K250" t="s">
        <v>136</v>
      </c>
      <c r="L250" t="s">
        <v>183</v>
      </c>
      <c r="M250" t="s">
        <v>152</v>
      </c>
      <c r="N250">
        <v>5</v>
      </c>
      <c r="O250">
        <v>0</v>
      </c>
      <c r="P250">
        <v>0</v>
      </c>
      <c r="Q250">
        <v>4</v>
      </c>
      <c r="R250">
        <v>0</v>
      </c>
      <c r="S250" t="s">
        <v>139</v>
      </c>
      <c r="T250">
        <v>47300</v>
      </c>
      <c r="U250" t="s">
        <v>140</v>
      </c>
      <c r="V250" s="4">
        <v>35163</v>
      </c>
      <c r="W250" s="4">
        <v>35163</v>
      </c>
      <c r="X250" s="4">
        <v>42219</v>
      </c>
      <c r="Y250" t="s">
        <v>141</v>
      </c>
      <c r="Z250">
        <v>0</v>
      </c>
      <c r="AA250">
        <v>0</v>
      </c>
      <c r="AB250" t="s">
        <v>142</v>
      </c>
      <c r="AC250" t="s">
        <v>162</v>
      </c>
      <c r="AD250" t="s">
        <v>144</v>
      </c>
      <c r="AE250" t="s">
        <v>145</v>
      </c>
      <c r="AF250" t="s">
        <v>146</v>
      </c>
      <c r="AG250" t="s">
        <v>144</v>
      </c>
      <c r="AH250" t="s">
        <v>147</v>
      </c>
      <c r="AI250" t="s">
        <v>147</v>
      </c>
      <c r="AJ250">
        <v>0</v>
      </c>
      <c r="AK250">
        <v>1</v>
      </c>
      <c r="AM250" s="2">
        <v>958</v>
      </c>
      <c r="AN250">
        <v>958</v>
      </c>
      <c r="AO250">
        <v>0</v>
      </c>
      <c r="AP250">
        <v>958</v>
      </c>
      <c r="AQ250">
        <v>0</v>
      </c>
      <c r="AR250">
        <v>0</v>
      </c>
      <c r="AS250">
        <v>0</v>
      </c>
      <c r="AT250">
        <v>0</v>
      </c>
      <c r="AU250">
        <v>200</v>
      </c>
      <c r="AV250">
        <v>0</v>
      </c>
      <c r="AW250">
        <v>758</v>
      </c>
      <c r="AX250">
        <v>541</v>
      </c>
      <c r="AY250">
        <v>217</v>
      </c>
      <c r="BA250">
        <v>0</v>
      </c>
      <c r="BB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 s="2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BX250">
        <v>0</v>
      </c>
      <c r="BY250">
        <v>0</v>
      </c>
      <c r="BZ250">
        <v>0</v>
      </c>
      <c r="CA250">
        <v>0</v>
      </c>
      <c r="CB250">
        <v>0</v>
      </c>
      <c r="CC250">
        <v>0</v>
      </c>
      <c r="CD250">
        <v>0</v>
      </c>
      <c r="CF250">
        <v>0</v>
      </c>
      <c r="CG250">
        <v>0</v>
      </c>
      <c r="CI250">
        <v>0</v>
      </c>
      <c r="CJ250">
        <v>0</v>
      </c>
      <c r="CK250">
        <v>0</v>
      </c>
      <c r="CL250">
        <v>0</v>
      </c>
      <c r="CM250">
        <v>0</v>
      </c>
      <c r="CN250">
        <v>0</v>
      </c>
      <c r="CO250">
        <v>0</v>
      </c>
      <c r="CP250">
        <v>0</v>
      </c>
      <c r="CQ250">
        <v>0</v>
      </c>
      <c r="CR250">
        <v>0</v>
      </c>
      <c r="CS250">
        <v>0</v>
      </c>
      <c r="CT250">
        <v>0</v>
      </c>
      <c r="CU250">
        <v>0</v>
      </c>
      <c r="CV250">
        <v>0</v>
      </c>
      <c r="CW250" s="2">
        <v>5753</v>
      </c>
      <c r="CX250">
        <v>5661</v>
      </c>
      <c r="CY250">
        <v>0</v>
      </c>
      <c r="CZ250">
        <v>5661</v>
      </c>
      <c r="DA250">
        <v>1830</v>
      </c>
      <c r="DB250">
        <v>556</v>
      </c>
      <c r="DC250">
        <v>1274</v>
      </c>
      <c r="DD250">
        <v>917</v>
      </c>
      <c r="DE250">
        <v>86</v>
      </c>
      <c r="DF250">
        <v>0</v>
      </c>
      <c r="DG250">
        <v>2828</v>
      </c>
      <c r="DH250">
        <v>2376</v>
      </c>
      <c r="DI250">
        <v>452</v>
      </c>
      <c r="DK250">
        <v>0</v>
      </c>
      <c r="DL250">
        <v>0</v>
      </c>
      <c r="DN250">
        <v>92</v>
      </c>
      <c r="DO250">
        <v>0</v>
      </c>
      <c r="DP250">
        <v>0</v>
      </c>
      <c r="DQ250">
        <v>0</v>
      </c>
      <c r="DR250">
        <v>0</v>
      </c>
      <c r="DS250">
        <v>0</v>
      </c>
      <c r="DT250">
        <v>0</v>
      </c>
      <c r="DU250">
        <v>0</v>
      </c>
      <c r="DV250">
        <v>0</v>
      </c>
      <c r="DW250">
        <v>0</v>
      </c>
      <c r="DX250">
        <v>0</v>
      </c>
      <c r="DY250">
        <v>0</v>
      </c>
      <c r="DZ250">
        <v>11</v>
      </c>
      <c r="EA250">
        <v>0</v>
      </c>
    </row>
    <row r="251" spans="1:131" ht="14.45" x14ac:dyDescent="0.3">
      <c r="A251">
        <v>22496</v>
      </c>
      <c r="B251">
        <v>9821</v>
      </c>
      <c r="C251">
        <v>277567</v>
      </c>
      <c r="D251">
        <v>0</v>
      </c>
      <c r="E251" t="s">
        <v>155</v>
      </c>
      <c r="F251" t="s">
        <v>150</v>
      </c>
      <c r="G251" t="s">
        <v>135</v>
      </c>
      <c r="H251">
        <v>93291</v>
      </c>
      <c r="I251" s="4">
        <v>40999</v>
      </c>
      <c r="J251" s="4">
        <v>43696</v>
      </c>
      <c r="K251" t="s">
        <v>136</v>
      </c>
      <c r="L251" t="s">
        <v>156</v>
      </c>
      <c r="N251">
        <v>5</v>
      </c>
      <c r="O251">
        <v>0</v>
      </c>
      <c r="P251">
        <v>0</v>
      </c>
      <c r="Q251">
        <v>4</v>
      </c>
      <c r="R251">
        <v>0</v>
      </c>
      <c r="S251" t="s">
        <v>139</v>
      </c>
      <c r="T251">
        <v>47300</v>
      </c>
      <c r="U251" t="s">
        <v>140</v>
      </c>
      <c r="V251" s="4">
        <v>28338</v>
      </c>
      <c r="W251" s="4">
        <v>28338</v>
      </c>
      <c r="X251" s="4">
        <v>41455</v>
      </c>
      <c r="Y251" t="s">
        <v>141</v>
      </c>
      <c r="Z251">
        <v>0</v>
      </c>
      <c r="AA251">
        <v>0</v>
      </c>
      <c r="AB251" t="s">
        <v>142</v>
      </c>
      <c r="AC251" t="s">
        <v>162</v>
      </c>
      <c r="AD251" t="s">
        <v>144</v>
      </c>
      <c r="AE251" t="s">
        <v>145</v>
      </c>
      <c r="AF251" t="s">
        <v>146</v>
      </c>
      <c r="AG251" t="s">
        <v>144</v>
      </c>
      <c r="AH251" t="s">
        <v>147</v>
      </c>
      <c r="AI251" t="s">
        <v>147</v>
      </c>
      <c r="AJ251">
        <v>0</v>
      </c>
      <c r="AK251">
        <v>1</v>
      </c>
      <c r="AM251" s="2">
        <v>75</v>
      </c>
      <c r="AN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0</v>
      </c>
      <c r="BA251">
        <v>0</v>
      </c>
      <c r="BD251">
        <v>19</v>
      </c>
      <c r="BF251">
        <v>56</v>
      </c>
      <c r="BG251">
        <v>5</v>
      </c>
      <c r="BH251">
        <v>51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 s="2">
        <v>0</v>
      </c>
      <c r="BS251">
        <v>0</v>
      </c>
      <c r="BU251">
        <v>0</v>
      </c>
      <c r="BV251">
        <v>0</v>
      </c>
      <c r="BW251">
        <v>0</v>
      </c>
      <c r="BX251">
        <v>0</v>
      </c>
      <c r="BY251">
        <v>0</v>
      </c>
      <c r="BZ251">
        <v>0</v>
      </c>
      <c r="CA251">
        <v>0</v>
      </c>
      <c r="CB251">
        <v>0</v>
      </c>
      <c r="CC251">
        <v>0</v>
      </c>
      <c r="CD251">
        <v>0</v>
      </c>
      <c r="CF251">
        <v>0</v>
      </c>
      <c r="CI251">
        <v>0</v>
      </c>
      <c r="CK251">
        <v>0</v>
      </c>
      <c r="CL251">
        <v>0</v>
      </c>
      <c r="CM251">
        <v>0</v>
      </c>
      <c r="CN251">
        <v>0</v>
      </c>
      <c r="CO251">
        <v>0</v>
      </c>
      <c r="CP251">
        <v>0</v>
      </c>
      <c r="CQ251">
        <v>0</v>
      </c>
      <c r="CR251">
        <v>0</v>
      </c>
      <c r="CS251">
        <v>0</v>
      </c>
      <c r="CT251">
        <v>0</v>
      </c>
      <c r="CU251">
        <v>0</v>
      </c>
      <c r="CV251">
        <v>0</v>
      </c>
      <c r="CW251" s="2">
        <v>4107</v>
      </c>
      <c r="CX251">
        <v>3845</v>
      </c>
      <c r="CZ251">
        <v>3845</v>
      </c>
      <c r="DA251">
        <v>3202</v>
      </c>
      <c r="DB251">
        <v>0</v>
      </c>
      <c r="DC251">
        <v>3202</v>
      </c>
      <c r="DD251">
        <v>0</v>
      </c>
      <c r="DE251">
        <v>84</v>
      </c>
      <c r="DF251">
        <v>0</v>
      </c>
      <c r="DG251">
        <v>559</v>
      </c>
      <c r="DH251">
        <v>559</v>
      </c>
      <c r="DI251">
        <v>0</v>
      </c>
      <c r="DK251">
        <v>0</v>
      </c>
      <c r="DN251">
        <v>207</v>
      </c>
      <c r="DP251">
        <v>35</v>
      </c>
      <c r="DQ251">
        <v>0</v>
      </c>
      <c r="DR251">
        <v>15</v>
      </c>
      <c r="DS251">
        <v>20</v>
      </c>
      <c r="DT251">
        <v>0</v>
      </c>
      <c r="DU251">
        <v>20</v>
      </c>
      <c r="DV251">
        <v>0</v>
      </c>
      <c r="DW251">
        <v>0</v>
      </c>
      <c r="DX251">
        <v>0</v>
      </c>
      <c r="DY251">
        <v>0</v>
      </c>
      <c r="DZ251">
        <v>180</v>
      </c>
      <c r="EA251">
        <v>0</v>
      </c>
    </row>
    <row r="252" spans="1:131" ht="14.45" x14ac:dyDescent="0.3">
      <c r="AM252" s="2">
        <f>SUM(AM247:AM251)</f>
        <v>20161</v>
      </c>
      <c r="BR252" s="2">
        <f>SUM(BR247:BR251)</f>
        <v>1021</v>
      </c>
      <c r="CW252" s="2">
        <f>SUM(CW247:CW251)</f>
        <v>61142</v>
      </c>
    </row>
    <row r="255" spans="1:131" ht="14.45" x14ac:dyDescent="0.3">
      <c r="A255" t="s">
        <v>192</v>
      </c>
    </row>
    <row r="256" spans="1:131" ht="14.45" x14ac:dyDescent="0.3">
      <c r="A256">
        <v>22597</v>
      </c>
      <c r="B256">
        <v>10050</v>
      </c>
      <c r="C256">
        <v>662369</v>
      </c>
      <c r="D256">
        <v>2976396</v>
      </c>
      <c r="E256" t="s">
        <v>133</v>
      </c>
      <c r="F256" t="s">
        <v>134</v>
      </c>
      <c r="G256" t="s">
        <v>135</v>
      </c>
      <c r="H256">
        <v>93257</v>
      </c>
      <c r="I256" s="4">
        <v>41090</v>
      </c>
      <c r="J256" s="4">
        <v>43696</v>
      </c>
      <c r="K256" t="s">
        <v>136</v>
      </c>
      <c r="L256" t="s">
        <v>137</v>
      </c>
      <c r="M256" t="s">
        <v>138</v>
      </c>
      <c r="N256">
        <v>26</v>
      </c>
      <c r="O256">
        <v>0</v>
      </c>
      <c r="P256">
        <v>0</v>
      </c>
      <c r="Q256">
        <v>4</v>
      </c>
      <c r="R256">
        <v>0</v>
      </c>
      <c r="S256" t="s">
        <v>139</v>
      </c>
      <c r="T256">
        <v>47300</v>
      </c>
      <c r="U256" t="s">
        <v>140</v>
      </c>
      <c r="V256" s="4">
        <v>28509</v>
      </c>
      <c r="W256" s="4">
        <v>28509</v>
      </c>
      <c r="X256" s="4">
        <v>41957</v>
      </c>
      <c r="Y256" t="s">
        <v>141</v>
      </c>
      <c r="Z256">
        <v>0</v>
      </c>
      <c r="AA256">
        <v>0</v>
      </c>
      <c r="AB256" t="s">
        <v>142</v>
      </c>
      <c r="AC256" t="s">
        <v>162</v>
      </c>
      <c r="AD256" t="s">
        <v>144</v>
      </c>
      <c r="AE256" t="s">
        <v>145</v>
      </c>
      <c r="AF256" t="s">
        <v>146</v>
      </c>
      <c r="AG256" t="s">
        <v>144</v>
      </c>
      <c r="AH256" t="s">
        <v>147</v>
      </c>
      <c r="AI256" t="s">
        <v>147</v>
      </c>
      <c r="AJ256">
        <v>0</v>
      </c>
      <c r="AK256">
        <v>1</v>
      </c>
      <c r="AL256" t="s">
        <v>148</v>
      </c>
      <c r="AM256" s="2">
        <v>7031</v>
      </c>
      <c r="AN256">
        <v>3931</v>
      </c>
      <c r="AO256">
        <v>0</v>
      </c>
      <c r="AP256">
        <v>3931</v>
      </c>
      <c r="AQ256">
        <v>952</v>
      </c>
      <c r="AR256">
        <v>0</v>
      </c>
      <c r="AS256">
        <v>952</v>
      </c>
      <c r="AT256">
        <v>0</v>
      </c>
      <c r="AU256">
        <v>1722</v>
      </c>
      <c r="AV256">
        <v>0</v>
      </c>
      <c r="AW256">
        <v>1257</v>
      </c>
      <c r="AX256">
        <v>1085</v>
      </c>
      <c r="AY256">
        <v>172</v>
      </c>
      <c r="BA256">
        <v>0</v>
      </c>
      <c r="BB256">
        <v>0</v>
      </c>
      <c r="BD256">
        <v>2524</v>
      </c>
      <c r="BE256">
        <v>0</v>
      </c>
      <c r="BF256">
        <v>428</v>
      </c>
      <c r="BG256">
        <v>0</v>
      </c>
      <c r="BH256">
        <v>64</v>
      </c>
      <c r="BI256">
        <v>364</v>
      </c>
      <c r="BJ256">
        <v>0</v>
      </c>
      <c r="BK256">
        <v>73</v>
      </c>
      <c r="BL256">
        <v>75</v>
      </c>
      <c r="BM256">
        <v>0</v>
      </c>
      <c r="BN256">
        <v>73</v>
      </c>
      <c r="BO256">
        <v>0</v>
      </c>
      <c r="BP256">
        <v>1190</v>
      </c>
      <c r="BQ256">
        <v>0</v>
      </c>
      <c r="BR256" s="2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BX256">
        <v>0</v>
      </c>
      <c r="BY256">
        <v>0</v>
      </c>
      <c r="BZ256">
        <v>0</v>
      </c>
      <c r="CA256">
        <v>0</v>
      </c>
      <c r="CB256">
        <v>0</v>
      </c>
      <c r="CC256">
        <v>0</v>
      </c>
      <c r="CD256">
        <v>0</v>
      </c>
      <c r="CF256">
        <v>0</v>
      </c>
      <c r="CG256">
        <v>0</v>
      </c>
      <c r="CI256">
        <v>0</v>
      </c>
      <c r="CJ256">
        <v>0</v>
      </c>
      <c r="CK256">
        <v>0</v>
      </c>
      <c r="CL256">
        <v>0</v>
      </c>
      <c r="CM256">
        <v>0</v>
      </c>
      <c r="CN256">
        <v>0</v>
      </c>
      <c r="CO256">
        <v>0</v>
      </c>
      <c r="CP256">
        <v>0</v>
      </c>
      <c r="CQ256">
        <v>0</v>
      </c>
      <c r="CR256">
        <v>0</v>
      </c>
      <c r="CS256">
        <v>0</v>
      </c>
      <c r="CT256">
        <v>0</v>
      </c>
      <c r="CU256">
        <v>0</v>
      </c>
      <c r="CV256">
        <v>0</v>
      </c>
      <c r="CW256" s="2">
        <v>36606</v>
      </c>
      <c r="CX256">
        <v>30275</v>
      </c>
      <c r="CY256">
        <v>0</v>
      </c>
      <c r="CZ256">
        <v>30275</v>
      </c>
      <c r="DA256">
        <v>5986</v>
      </c>
      <c r="DB256">
        <v>1934</v>
      </c>
      <c r="DC256">
        <v>4052</v>
      </c>
      <c r="DD256">
        <v>275</v>
      </c>
      <c r="DE256">
        <v>6474</v>
      </c>
      <c r="DF256">
        <v>1780</v>
      </c>
      <c r="DG256">
        <v>15760</v>
      </c>
      <c r="DH256">
        <v>5512</v>
      </c>
      <c r="DI256">
        <v>10248</v>
      </c>
      <c r="DK256">
        <v>0</v>
      </c>
      <c r="DL256">
        <v>0</v>
      </c>
      <c r="DN256">
        <v>4655</v>
      </c>
      <c r="DO256">
        <v>0</v>
      </c>
      <c r="DP256">
        <v>1314</v>
      </c>
      <c r="DQ256">
        <v>0</v>
      </c>
      <c r="DR256">
        <v>0</v>
      </c>
      <c r="DS256">
        <v>1314</v>
      </c>
      <c r="DT256">
        <v>0</v>
      </c>
      <c r="DU256">
        <v>99</v>
      </c>
      <c r="DV256">
        <v>263</v>
      </c>
      <c r="DW256">
        <v>0</v>
      </c>
      <c r="DX256">
        <v>99</v>
      </c>
      <c r="DY256">
        <v>0</v>
      </c>
      <c r="DZ256">
        <v>2793</v>
      </c>
      <c r="EA256">
        <v>0</v>
      </c>
    </row>
    <row r="257" spans="1:131" ht="14.45" x14ac:dyDescent="0.3">
      <c r="A257">
        <v>25870</v>
      </c>
      <c r="B257">
        <v>0</v>
      </c>
      <c r="C257">
        <v>803461</v>
      </c>
      <c r="D257">
        <v>0</v>
      </c>
      <c r="E257" t="s">
        <v>153</v>
      </c>
      <c r="F257" t="s">
        <v>134</v>
      </c>
      <c r="G257" t="s">
        <v>135</v>
      </c>
      <c r="H257">
        <v>93257</v>
      </c>
      <c r="I257" s="4">
        <v>41090</v>
      </c>
      <c r="J257" s="4">
        <v>43696</v>
      </c>
      <c r="K257" t="s">
        <v>136</v>
      </c>
      <c r="L257" t="s">
        <v>154</v>
      </c>
      <c r="N257">
        <v>6</v>
      </c>
      <c r="O257">
        <v>0</v>
      </c>
      <c r="P257">
        <v>0</v>
      </c>
      <c r="Q257">
        <v>6</v>
      </c>
      <c r="R257">
        <v>0</v>
      </c>
      <c r="S257" t="s">
        <v>139</v>
      </c>
      <c r="T257">
        <v>47300</v>
      </c>
      <c r="U257" t="s">
        <v>140</v>
      </c>
      <c r="V257" s="4">
        <v>9322</v>
      </c>
      <c r="W257" s="4">
        <v>31033</v>
      </c>
      <c r="X257" s="4">
        <v>41535</v>
      </c>
      <c r="Y257" t="s">
        <v>141</v>
      </c>
      <c r="Z257">
        <v>0</v>
      </c>
      <c r="AA257">
        <v>0</v>
      </c>
      <c r="AB257" t="s">
        <v>142</v>
      </c>
      <c r="AC257" t="s">
        <v>162</v>
      </c>
      <c r="AD257" t="s">
        <v>144</v>
      </c>
      <c r="AE257" t="s">
        <v>145</v>
      </c>
      <c r="AF257" t="s">
        <v>146</v>
      </c>
      <c r="AG257" t="s">
        <v>144</v>
      </c>
      <c r="AH257" t="s">
        <v>147</v>
      </c>
      <c r="AI257" t="s">
        <v>147</v>
      </c>
      <c r="AJ257">
        <v>0</v>
      </c>
      <c r="AK257">
        <v>0</v>
      </c>
      <c r="AM257" s="2">
        <v>7888</v>
      </c>
      <c r="AN257">
        <v>56</v>
      </c>
      <c r="AP257">
        <v>56</v>
      </c>
      <c r="AQ257">
        <v>0</v>
      </c>
      <c r="AR257">
        <v>0</v>
      </c>
      <c r="AS257">
        <v>0</v>
      </c>
      <c r="AT257">
        <v>0</v>
      </c>
      <c r="AU257">
        <v>56</v>
      </c>
      <c r="AV257">
        <v>0</v>
      </c>
      <c r="AW257">
        <v>0</v>
      </c>
      <c r="AX257">
        <v>0</v>
      </c>
      <c r="AY257">
        <v>0</v>
      </c>
      <c r="BA257">
        <v>0</v>
      </c>
      <c r="BD257">
        <v>0</v>
      </c>
      <c r="BF257">
        <v>7832</v>
      </c>
      <c r="BG257">
        <v>0</v>
      </c>
      <c r="BH257">
        <v>7558</v>
      </c>
      <c r="BI257">
        <v>274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 s="2">
        <v>856</v>
      </c>
      <c r="BS257">
        <v>43</v>
      </c>
      <c r="BU257">
        <v>43</v>
      </c>
      <c r="BV257">
        <v>0</v>
      </c>
      <c r="BW257">
        <v>0</v>
      </c>
      <c r="BX257">
        <v>0</v>
      </c>
      <c r="BY257">
        <v>0</v>
      </c>
      <c r="BZ257">
        <v>43</v>
      </c>
      <c r="CA257">
        <v>0</v>
      </c>
      <c r="CB257">
        <v>0</v>
      </c>
      <c r="CC257">
        <v>0</v>
      </c>
      <c r="CD257">
        <v>0</v>
      </c>
      <c r="CF257">
        <v>0</v>
      </c>
      <c r="CI257">
        <v>0</v>
      </c>
      <c r="CK257">
        <v>813</v>
      </c>
      <c r="CL257">
        <v>0</v>
      </c>
      <c r="CM257">
        <v>720</v>
      </c>
      <c r="CN257">
        <v>93</v>
      </c>
      <c r="CO257">
        <v>0</v>
      </c>
      <c r="CP257">
        <v>0</v>
      </c>
      <c r="CQ257">
        <v>0</v>
      </c>
      <c r="CR257">
        <v>0</v>
      </c>
      <c r="CS257">
        <v>0</v>
      </c>
      <c r="CT257">
        <v>0</v>
      </c>
      <c r="CU257">
        <v>0</v>
      </c>
      <c r="CV257">
        <v>0</v>
      </c>
      <c r="CW257" s="2">
        <v>0</v>
      </c>
      <c r="CX257">
        <v>0</v>
      </c>
      <c r="CZ257">
        <v>0</v>
      </c>
      <c r="DA257">
        <v>0</v>
      </c>
      <c r="DB257">
        <v>0</v>
      </c>
      <c r="DC257">
        <v>0</v>
      </c>
      <c r="DD257">
        <v>0</v>
      </c>
      <c r="DE257">
        <v>0</v>
      </c>
      <c r="DF257">
        <v>0</v>
      </c>
      <c r="DG257">
        <v>0</v>
      </c>
      <c r="DH257">
        <v>0</v>
      </c>
      <c r="DI257">
        <v>0</v>
      </c>
      <c r="DK257">
        <v>0</v>
      </c>
      <c r="DN257">
        <v>0</v>
      </c>
      <c r="DP257">
        <v>0</v>
      </c>
      <c r="DQ257">
        <v>0</v>
      </c>
      <c r="DR257">
        <v>0</v>
      </c>
      <c r="DS257">
        <v>0</v>
      </c>
      <c r="DT257">
        <v>0</v>
      </c>
      <c r="DU257">
        <v>0</v>
      </c>
      <c r="DV257">
        <v>0</v>
      </c>
      <c r="DW257">
        <v>0</v>
      </c>
      <c r="DX257">
        <v>0</v>
      </c>
      <c r="DY257">
        <v>0</v>
      </c>
      <c r="DZ257">
        <v>0</v>
      </c>
      <c r="EA257">
        <v>0</v>
      </c>
    </row>
    <row r="258" spans="1:131" ht="14.45" x14ac:dyDescent="0.3">
      <c r="A258">
        <v>58728</v>
      </c>
      <c r="B258">
        <v>0</v>
      </c>
      <c r="C258">
        <v>3750650</v>
      </c>
      <c r="D258">
        <v>0</v>
      </c>
      <c r="E258" t="s">
        <v>173</v>
      </c>
      <c r="F258" t="s">
        <v>150</v>
      </c>
      <c r="G258" t="s">
        <v>135</v>
      </c>
      <c r="H258">
        <v>93291</v>
      </c>
      <c r="I258" s="4">
        <v>41090</v>
      </c>
      <c r="J258" s="4">
        <v>43696</v>
      </c>
      <c r="K258" t="s">
        <v>136</v>
      </c>
      <c r="L258" t="s">
        <v>174</v>
      </c>
      <c r="N258">
        <v>2</v>
      </c>
      <c r="O258">
        <v>0</v>
      </c>
      <c r="P258">
        <v>0</v>
      </c>
      <c r="Q258">
        <v>4</v>
      </c>
      <c r="R258">
        <v>0</v>
      </c>
      <c r="S258" t="s">
        <v>139</v>
      </c>
      <c r="T258">
        <v>47300</v>
      </c>
      <c r="U258" t="s">
        <v>140</v>
      </c>
      <c r="V258" s="4">
        <v>39587</v>
      </c>
      <c r="W258" s="4">
        <v>39587</v>
      </c>
      <c r="X258" s="4">
        <v>41168</v>
      </c>
      <c r="Y258" t="s">
        <v>141</v>
      </c>
      <c r="Z258">
        <v>0</v>
      </c>
      <c r="AA258">
        <v>0</v>
      </c>
      <c r="AB258" t="s">
        <v>142</v>
      </c>
      <c r="AC258" t="s">
        <v>162</v>
      </c>
      <c r="AD258" t="s">
        <v>144</v>
      </c>
      <c r="AE258" t="s">
        <v>145</v>
      </c>
      <c r="AF258" t="s">
        <v>146</v>
      </c>
      <c r="AG258" t="s">
        <v>144</v>
      </c>
      <c r="AH258" t="s">
        <v>147</v>
      </c>
      <c r="AI258" t="s">
        <v>147</v>
      </c>
      <c r="AJ258">
        <v>0</v>
      </c>
      <c r="AK258">
        <v>1</v>
      </c>
      <c r="AL258" t="s">
        <v>175</v>
      </c>
      <c r="AM258" s="2">
        <v>0</v>
      </c>
      <c r="AN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0</v>
      </c>
      <c r="AX258">
        <v>0</v>
      </c>
      <c r="AY258">
        <v>0</v>
      </c>
      <c r="BA258">
        <v>0</v>
      </c>
      <c r="BD258">
        <v>0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</v>
      </c>
      <c r="BR258" s="2">
        <v>0</v>
      </c>
      <c r="BS258">
        <v>0</v>
      </c>
      <c r="BU258">
        <v>0</v>
      </c>
      <c r="BV258">
        <v>0</v>
      </c>
      <c r="BW258">
        <v>0</v>
      </c>
      <c r="BX258">
        <v>0</v>
      </c>
      <c r="BY258">
        <v>0</v>
      </c>
      <c r="BZ258">
        <v>0</v>
      </c>
      <c r="CA258">
        <v>0</v>
      </c>
      <c r="CB258">
        <v>0</v>
      </c>
      <c r="CC258">
        <v>0</v>
      </c>
      <c r="CD258">
        <v>0</v>
      </c>
      <c r="CF258">
        <v>0</v>
      </c>
      <c r="CI258">
        <v>0</v>
      </c>
      <c r="CK258">
        <v>0</v>
      </c>
      <c r="CL258">
        <v>0</v>
      </c>
      <c r="CM258">
        <v>0</v>
      </c>
      <c r="CN258">
        <v>0</v>
      </c>
      <c r="CO258">
        <v>0</v>
      </c>
      <c r="CP258">
        <v>0</v>
      </c>
      <c r="CQ258">
        <v>0</v>
      </c>
      <c r="CR258">
        <v>0</v>
      </c>
      <c r="CS258">
        <v>0</v>
      </c>
      <c r="CT258">
        <v>0</v>
      </c>
      <c r="CU258">
        <v>0</v>
      </c>
      <c r="CV258">
        <v>0</v>
      </c>
      <c r="CW258" s="2">
        <v>1330</v>
      </c>
      <c r="CX258">
        <v>1330</v>
      </c>
      <c r="CZ258">
        <v>1330</v>
      </c>
      <c r="DA258">
        <v>613</v>
      </c>
      <c r="DB258">
        <v>0</v>
      </c>
      <c r="DC258">
        <v>613</v>
      </c>
      <c r="DD258">
        <v>0</v>
      </c>
      <c r="DE258">
        <v>0</v>
      </c>
      <c r="DF258">
        <v>0</v>
      </c>
      <c r="DG258">
        <v>717</v>
      </c>
      <c r="DH258">
        <v>0</v>
      </c>
      <c r="DI258">
        <v>717</v>
      </c>
      <c r="DK258">
        <v>0</v>
      </c>
      <c r="DN258">
        <v>0</v>
      </c>
      <c r="DP258">
        <v>0</v>
      </c>
      <c r="DQ258">
        <v>0</v>
      </c>
      <c r="DR258">
        <v>0</v>
      </c>
      <c r="DS258">
        <v>0</v>
      </c>
      <c r="DT258">
        <v>0</v>
      </c>
      <c r="DU258">
        <v>0</v>
      </c>
      <c r="DV258">
        <v>0</v>
      </c>
      <c r="DW258">
        <v>0</v>
      </c>
      <c r="DX258">
        <v>0</v>
      </c>
      <c r="DY258">
        <v>0</v>
      </c>
      <c r="DZ258">
        <v>0</v>
      </c>
      <c r="EA258">
        <v>0</v>
      </c>
    </row>
    <row r="259" spans="1:131" ht="14.45" x14ac:dyDescent="0.3">
      <c r="A259">
        <v>34156</v>
      </c>
      <c r="B259">
        <v>14783</v>
      </c>
      <c r="C259">
        <v>2446152</v>
      </c>
      <c r="D259">
        <v>3139424</v>
      </c>
      <c r="E259" t="s">
        <v>159</v>
      </c>
      <c r="F259" t="s">
        <v>150</v>
      </c>
      <c r="G259" t="s">
        <v>135</v>
      </c>
      <c r="H259">
        <v>93291</v>
      </c>
      <c r="I259" s="4">
        <v>41090</v>
      </c>
      <c r="J259" s="4">
        <v>43696</v>
      </c>
      <c r="K259" t="s">
        <v>136</v>
      </c>
      <c r="L259" t="s">
        <v>183</v>
      </c>
      <c r="M259" t="s">
        <v>152</v>
      </c>
      <c r="N259">
        <v>5</v>
      </c>
      <c r="O259">
        <v>0</v>
      </c>
      <c r="P259">
        <v>0</v>
      </c>
      <c r="Q259">
        <v>4</v>
      </c>
      <c r="R259">
        <v>0</v>
      </c>
      <c r="S259" t="s">
        <v>139</v>
      </c>
      <c r="T259">
        <v>47300</v>
      </c>
      <c r="U259" t="s">
        <v>140</v>
      </c>
      <c r="V259" s="4">
        <v>35163</v>
      </c>
      <c r="W259" s="4">
        <v>35163</v>
      </c>
      <c r="X259" s="4">
        <v>42219</v>
      </c>
      <c r="Y259" t="s">
        <v>141</v>
      </c>
      <c r="Z259">
        <v>0</v>
      </c>
      <c r="AA259">
        <v>0</v>
      </c>
      <c r="AB259" t="s">
        <v>142</v>
      </c>
      <c r="AC259" t="s">
        <v>162</v>
      </c>
      <c r="AD259" t="s">
        <v>144</v>
      </c>
      <c r="AE259" t="s">
        <v>145</v>
      </c>
      <c r="AF259" t="s">
        <v>146</v>
      </c>
      <c r="AG259" t="s">
        <v>144</v>
      </c>
      <c r="AH259" t="s">
        <v>147</v>
      </c>
      <c r="AI259" t="s">
        <v>147</v>
      </c>
      <c r="AJ259">
        <v>0</v>
      </c>
      <c r="AK259">
        <v>1</v>
      </c>
      <c r="AM259" s="2">
        <v>753</v>
      </c>
      <c r="AN259">
        <v>753</v>
      </c>
      <c r="AO259">
        <v>0</v>
      </c>
      <c r="AP259">
        <v>753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753</v>
      </c>
      <c r="AX259">
        <v>537</v>
      </c>
      <c r="AY259">
        <v>216</v>
      </c>
      <c r="BA259">
        <v>0</v>
      </c>
      <c r="BB259">
        <v>0</v>
      </c>
      <c r="BD259">
        <v>0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0</v>
      </c>
      <c r="BN259">
        <v>0</v>
      </c>
      <c r="BO259">
        <v>0</v>
      </c>
      <c r="BP259">
        <v>0</v>
      </c>
      <c r="BQ259">
        <v>0</v>
      </c>
      <c r="BR259" s="2">
        <v>0</v>
      </c>
      <c r="BS259">
        <v>0</v>
      </c>
      <c r="BT259">
        <v>0</v>
      </c>
      <c r="BU259">
        <v>0</v>
      </c>
      <c r="BV259">
        <v>0</v>
      </c>
      <c r="BW259">
        <v>0</v>
      </c>
      <c r="BX259">
        <v>0</v>
      </c>
      <c r="BY259">
        <v>0</v>
      </c>
      <c r="BZ259">
        <v>0</v>
      </c>
      <c r="CA259">
        <v>0</v>
      </c>
      <c r="CB259">
        <v>0</v>
      </c>
      <c r="CC259">
        <v>0</v>
      </c>
      <c r="CD259">
        <v>0</v>
      </c>
      <c r="CF259">
        <v>0</v>
      </c>
      <c r="CG259">
        <v>0</v>
      </c>
      <c r="CI259">
        <v>0</v>
      </c>
      <c r="CJ259">
        <v>0</v>
      </c>
      <c r="CK259">
        <v>0</v>
      </c>
      <c r="CL259">
        <v>0</v>
      </c>
      <c r="CM259">
        <v>0</v>
      </c>
      <c r="CN259">
        <v>0</v>
      </c>
      <c r="CO259">
        <v>0</v>
      </c>
      <c r="CP259">
        <v>0</v>
      </c>
      <c r="CQ259">
        <v>0</v>
      </c>
      <c r="CR259">
        <v>0</v>
      </c>
      <c r="CS259">
        <v>0</v>
      </c>
      <c r="CT259">
        <v>0</v>
      </c>
      <c r="CU259">
        <v>0</v>
      </c>
      <c r="CV259">
        <v>0</v>
      </c>
      <c r="CW259" s="2">
        <v>4301</v>
      </c>
      <c r="CX259">
        <v>4133</v>
      </c>
      <c r="CY259">
        <v>0</v>
      </c>
      <c r="CZ259">
        <v>4133</v>
      </c>
      <c r="DA259">
        <v>561</v>
      </c>
      <c r="DB259">
        <v>0</v>
      </c>
      <c r="DC259">
        <v>561</v>
      </c>
      <c r="DD259">
        <v>897</v>
      </c>
      <c r="DE259">
        <v>0</v>
      </c>
      <c r="DF259">
        <v>0</v>
      </c>
      <c r="DG259">
        <v>2675</v>
      </c>
      <c r="DH259">
        <v>2239</v>
      </c>
      <c r="DI259">
        <v>436</v>
      </c>
      <c r="DK259">
        <v>0</v>
      </c>
      <c r="DL259">
        <v>0</v>
      </c>
      <c r="DN259">
        <v>73</v>
      </c>
      <c r="DO259">
        <v>0</v>
      </c>
      <c r="DP259">
        <v>95</v>
      </c>
      <c r="DQ259">
        <v>0</v>
      </c>
      <c r="DR259">
        <v>0</v>
      </c>
      <c r="DS259">
        <v>95</v>
      </c>
      <c r="DT259">
        <v>0</v>
      </c>
      <c r="DU259">
        <v>0</v>
      </c>
      <c r="DV259">
        <v>0</v>
      </c>
      <c r="DW259">
        <v>0</v>
      </c>
      <c r="DX259">
        <v>0</v>
      </c>
      <c r="DY259">
        <v>0</v>
      </c>
      <c r="DZ259">
        <v>0</v>
      </c>
      <c r="EA259">
        <v>0</v>
      </c>
    </row>
    <row r="260" spans="1:131" ht="14.45" x14ac:dyDescent="0.3">
      <c r="A260">
        <v>22496</v>
      </c>
      <c r="B260">
        <v>9821</v>
      </c>
      <c r="C260">
        <v>277567</v>
      </c>
      <c r="D260">
        <v>0</v>
      </c>
      <c r="E260" t="s">
        <v>155</v>
      </c>
      <c r="F260" t="s">
        <v>150</v>
      </c>
      <c r="G260" t="s">
        <v>135</v>
      </c>
      <c r="H260">
        <v>93291</v>
      </c>
      <c r="I260" s="4">
        <v>41090</v>
      </c>
      <c r="J260" s="4">
        <v>43696</v>
      </c>
      <c r="K260" t="s">
        <v>136</v>
      </c>
      <c r="L260" t="s">
        <v>156</v>
      </c>
      <c r="N260">
        <v>5</v>
      </c>
      <c r="O260">
        <v>0</v>
      </c>
      <c r="P260">
        <v>0</v>
      </c>
      <c r="Q260">
        <v>4</v>
      </c>
      <c r="R260">
        <v>0</v>
      </c>
      <c r="S260" t="s">
        <v>139</v>
      </c>
      <c r="T260">
        <v>47300</v>
      </c>
      <c r="U260" t="s">
        <v>140</v>
      </c>
      <c r="V260" s="4">
        <v>28338</v>
      </c>
      <c r="W260" s="4">
        <v>28338</v>
      </c>
      <c r="X260" s="4">
        <v>41455</v>
      </c>
      <c r="Y260" t="s">
        <v>141</v>
      </c>
      <c r="Z260">
        <v>0</v>
      </c>
      <c r="AA260">
        <v>0</v>
      </c>
      <c r="AB260" t="s">
        <v>142</v>
      </c>
      <c r="AC260" t="s">
        <v>162</v>
      </c>
      <c r="AD260" t="s">
        <v>144</v>
      </c>
      <c r="AE260" t="s">
        <v>145</v>
      </c>
      <c r="AF260" t="s">
        <v>146</v>
      </c>
      <c r="AG260" t="s">
        <v>144</v>
      </c>
      <c r="AH260" t="s">
        <v>147</v>
      </c>
      <c r="AI260" t="s">
        <v>147</v>
      </c>
      <c r="AJ260">
        <v>0</v>
      </c>
      <c r="AK260">
        <v>1</v>
      </c>
      <c r="AM260" s="2">
        <v>1764</v>
      </c>
      <c r="AN260">
        <v>240</v>
      </c>
      <c r="AP260">
        <v>240</v>
      </c>
      <c r="AQ260">
        <v>0</v>
      </c>
      <c r="AR260">
        <v>0</v>
      </c>
      <c r="AS260">
        <v>0</v>
      </c>
      <c r="AT260">
        <v>0</v>
      </c>
      <c r="AU260">
        <v>240</v>
      </c>
      <c r="AV260">
        <v>0</v>
      </c>
      <c r="AW260">
        <v>0</v>
      </c>
      <c r="AX260">
        <v>0</v>
      </c>
      <c r="AY260">
        <v>0</v>
      </c>
      <c r="BA260">
        <v>0</v>
      </c>
      <c r="BD260">
        <v>1449</v>
      </c>
      <c r="BF260">
        <v>75</v>
      </c>
      <c r="BG260">
        <v>10</v>
      </c>
      <c r="BH260">
        <v>65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 s="2">
        <v>0</v>
      </c>
      <c r="BS260">
        <v>0</v>
      </c>
      <c r="BU260">
        <v>0</v>
      </c>
      <c r="BV260">
        <v>0</v>
      </c>
      <c r="BW260">
        <v>0</v>
      </c>
      <c r="BX260">
        <v>0</v>
      </c>
      <c r="BY260">
        <v>0</v>
      </c>
      <c r="BZ260">
        <v>0</v>
      </c>
      <c r="CA260">
        <v>0</v>
      </c>
      <c r="CB260">
        <v>0</v>
      </c>
      <c r="CC260">
        <v>0</v>
      </c>
      <c r="CD260">
        <v>0</v>
      </c>
      <c r="CF260">
        <v>0</v>
      </c>
      <c r="CI260">
        <v>0</v>
      </c>
      <c r="CK260">
        <v>0</v>
      </c>
      <c r="CL260">
        <v>0</v>
      </c>
      <c r="CM260">
        <v>0</v>
      </c>
      <c r="CN260">
        <v>0</v>
      </c>
      <c r="CO260">
        <v>0</v>
      </c>
      <c r="CP260">
        <v>0</v>
      </c>
      <c r="CQ260">
        <v>0</v>
      </c>
      <c r="CR260">
        <v>0</v>
      </c>
      <c r="CS260">
        <v>0</v>
      </c>
      <c r="CT260">
        <v>0</v>
      </c>
      <c r="CU260">
        <v>0</v>
      </c>
      <c r="CV260">
        <v>0</v>
      </c>
      <c r="CW260" s="2">
        <v>4015</v>
      </c>
      <c r="CX260">
        <v>3815</v>
      </c>
      <c r="CZ260">
        <v>3815</v>
      </c>
      <c r="DA260">
        <v>3184</v>
      </c>
      <c r="DB260">
        <v>0</v>
      </c>
      <c r="DC260">
        <v>3184</v>
      </c>
      <c r="DD260">
        <v>0</v>
      </c>
      <c r="DE260">
        <v>82</v>
      </c>
      <c r="DF260">
        <v>0</v>
      </c>
      <c r="DG260">
        <v>549</v>
      </c>
      <c r="DH260">
        <v>549</v>
      </c>
      <c r="DI260">
        <v>0</v>
      </c>
      <c r="DK260">
        <v>0</v>
      </c>
      <c r="DN260">
        <v>189</v>
      </c>
      <c r="DP260">
        <v>11</v>
      </c>
      <c r="DQ260">
        <v>0</v>
      </c>
      <c r="DR260">
        <v>11</v>
      </c>
      <c r="DS260">
        <v>0</v>
      </c>
      <c r="DT260">
        <v>0</v>
      </c>
      <c r="DU260">
        <v>0</v>
      </c>
      <c r="DV260">
        <v>0</v>
      </c>
      <c r="DW260">
        <v>0</v>
      </c>
      <c r="DX260">
        <v>0</v>
      </c>
      <c r="DY260">
        <v>0</v>
      </c>
      <c r="DZ260">
        <v>138</v>
      </c>
      <c r="EA260">
        <v>0</v>
      </c>
    </row>
    <row r="261" spans="1:131" ht="14.45" x14ac:dyDescent="0.3">
      <c r="AM261" s="2">
        <f>SUM(AM256:AM260)</f>
        <v>17436</v>
      </c>
      <c r="BR261" s="2">
        <f>SUM(BR256:BR260)</f>
        <v>856</v>
      </c>
      <c r="CW261" s="2">
        <f>SUM(CW256:CW260)</f>
        <v>46252</v>
      </c>
    </row>
    <row r="264" spans="1:131" ht="14.45" x14ac:dyDescent="0.3">
      <c r="A264" t="s">
        <v>193</v>
      </c>
    </row>
    <row r="265" spans="1:131" ht="14.45" x14ac:dyDescent="0.3">
      <c r="A265">
        <v>22597</v>
      </c>
      <c r="B265">
        <v>10050</v>
      </c>
      <c r="C265">
        <v>662369</v>
      </c>
      <c r="D265">
        <v>2976396</v>
      </c>
      <c r="E265" t="s">
        <v>133</v>
      </c>
      <c r="F265" t="s">
        <v>134</v>
      </c>
      <c r="G265" t="s">
        <v>135</v>
      </c>
      <c r="H265">
        <v>93257</v>
      </c>
      <c r="I265" s="4">
        <v>41182</v>
      </c>
      <c r="J265" s="4">
        <v>43696</v>
      </c>
      <c r="K265" t="s">
        <v>136</v>
      </c>
      <c r="L265" t="s">
        <v>137</v>
      </c>
      <c r="M265" t="s">
        <v>138</v>
      </c>
      <c r="N265">
        <v>26</v>
      </c>
      <c r="O265">
        <v>0</v>
      </c>
      <c r="P265">
        <v>0</v>
      </c>
      <c r="Q265">
        <v>4</v>
      </c>
      <c r="R265">
        <v>0</v>
      </c>
      <c r="S265" t="s">
        <v>139</v>
      </c>
      <c r="T265">
        <v>47300</v>
      </c>
      <c r="U265" t="s">
        <v>140</v>
      </c>
      <c r="V265" s="4">
        <v>28509</v>
      </c>
      <c r="W265" s="4">
        <v>28509</v>
      </c>
      <c r="X265" s="4">
        <v>41957</v>
      </c>
      <c r="Y265" t="s">
        <v>141</v>
      </c>
      <c r="Z265">
        <v>0</v>
      </c>
      <c r="AA265">
        <v>0</v>
      </c>
      <c r="AB265" t="s">
        <v>142</v>
      </c>
      <c r="AC265" t="s">
        <v>162</v>
      </c>
      <c r="AD265" t="s">
        <v>144</v>
      </c>
      <c r="AE265" t="s">
        <v>145</v>
      </c>
      <c r="AF265" t="s">
        <v>146</v>
      </c>
      <c r="AG265" t="s">
        <v>144</v>
      </c>
      <c r="AH265" t="s">
        <v>147</v>
      </c>
      <c r="AI265" t="s">
        <v>147</v>
      </c>
      <c r="AJ265">
        <v>0</v>
      </c>
      <c r="AK265">
        <v>1</v>
      </c>
      <c r="AL265" t="s">
        <v>148</v>
      </c>
      <c r="AM265" s="2">
        <v>4995</v>
      </c>
      <c r="AN265">
        <v>2400</v>
      </c>
      <c r="AO265">
        <v>0</v>
      </c>
      <c r="AP265">
        <v>2400</v>
      </c>
      <c r="AQ265">
        <v>529</v>
      </c>
      <c r="AR265">
        <v>0</v>
      </c>
      <c r="AS265">
        <v>529</v>
      </c>
      <c r="AT265">
        <v>24</v>
      </c>
      <c r="AU265">
        <v>1544</v>
      </c>
      <c r="AV265">
        <v>0</v>
      </c>
      <c r="AW265">
        <v>303</v>
      </c>
      <c r="AX265">
        <v>281</v>
      </c>
      <c r="AY265">
        <v>22</v>
      </c>
      <c r="BA265">
        <v>0</v>
      </c>
      <c r="BB265">
        <v>0</v>
      </c>
      <c r="BD265">
        <v>2028</v>
      </c>
      <c r="BE265">
        <v>0</v>
      </c>
      <c r="BF265">
        <v>369</v>
      </c>
      <c r="BG265">
        <v>0</v>
      </c>
      <c r="BH265">
        <v>162</v>
      </c>
      <c r="BI265">
        <v>207</v>
      </c>
      <c r="BJ265">
        <v>0</v>
      </c>
      <c r="BK265">
        <v>160</v>
      </c>
      <c r="BL265">
        <v>38</v>
      </c>
      <c r="BM265">
        <v>0</v>
      </c>
      <c r="BN265">
        <v>160</v>
      </c>
      <c r="BO265">
        <v>0</v>
      </c>
      <c r="BP265">
        <v>1185</v>
      </c>
      <c r="BQ265">
        <v>0</v>
      </c>
      <c r="BR265" s="2">
        <v>0</v>
      </c>
      <c r="BS265">
        <v>0</v>
      </c>
      <c r="BT265">
        <v>0</v>
      </c>
      <c r="BU265">
        <v>0</v>
      </c>
      <c r="BV265">
        <v>0</v>
      </c>
      <c r="BW265">
        <v>0</v>
      </c>
      <c r="BX265">
        <v>0</v>
      </c>
      <c r="BY265">
        <v>0</v>
      </c>
      <c r="BZ265">
        <v>0</v>
      </c>
      <c r="CA265">
        <v>0</v>
      </c>
      <c r="CB265">
        <v>0</v>
      </c>
      <c r="CC265">
        <v>0</v>
      </c>
      <c r="CD265">
        <v>0</v>
      </c>
      <c r="CF265">
        <v>0</v>
      </c>
      <c r="CG265">
        <v>0</v>
      </c>
      <c r="CI265">
        <v>0</v>
      </c>
      <c r="CJ265">
        <v>0</v>
      </c>
      <c r="CK265">
        <v>0</v>
      </c>
      <c r="CL265">
        <v>0</v>
      </c>
      <c r="CM265">
        <v>0</v>
      </c>
      <c r="CN265">
        <v>0</v>
      </c>
      <c r="CO265">
        <v>0</v>
      </c>
      <c r="CP265">
        <v>0</v>
      </c>
      <c r="CQ265">
        <v>0</v>
      </c>
      <c r="CR265">
        <v>0</v>
      </c>
      <c r="CS265">
        <v>0</v>
      </c>
      <c r="CT265">
        <v>0</v>
      </c>
      <c r="CU265">
        <v>0</v>
      </c>
      <c r="CV265">
        <v>0</v>
      </c>
      <c r="CW265" s="2">
        <v>28842</v>
      </c>
      <c r="CX265">
        <v>22689</v>
      </c>
      <c r="CY265">
        <v>0</v>
      </c>
      <c r="CZ265">
        <v>22689</v>
      </c>
      <c r="DA265">
        <v>2865</v>
      </c>
      <c r="DB265">
        <v>1521</v>
      </c>
      <c r="DC265">
        <v>1344</v>
      </c>
      <c r="DD265">
        <v>1949</v>
      </c>
      <c r="DE265">
        <v>6329</v>
      </c>
      <c r="DF265">
        <v>0</v>
      </c>
      <c r="DG265">
        <v>11546</v>
      </c>
      <c r="DH265">
        <v>6375</v>
      </c>
      <c r="DI265">
        <v>5171</v>
      </c>
      <c r="DK265">
        <v>0</v>
      </c>
      <c r="DL265">
        <v>0</v>
      </c>
      <c r="DN265">
        <v>3650</v>
      </c>
      <c r="DO265">
        <v>0</v>
      </c>
      <c r="DP265">
        <v>1264</v>
      </c>
      <c r="DQ265">
        <v>0</v>
      </c>
      <c r="DR265">
        <v>21</v>
      </c>
      <c r="DS265">
        <v>1243</v>
      </c>
      <c r="DT265">
        <v>0</v>
      </c>
      <c r="DU265">
        <v>999</v>
      </c>
      <c r="DV265">
        <v>240</v>
      </c>
      <c r="DW265">
        <v>0</v>
      </c>
      <c r="DX265">
        <v>999</v>
      </c>
      <c r="DY265">
        <v>0</v>
      </c>
      <c r="DZ265">
        <v>2331</v>
      </c>
      <c r="EA265">
        <v>0</v>
      </c>
    </row>
    <row r="266" spans="1:131" ht="14.45" x14ac:dyDescent="0.3">
      <c r="A266">
        <v>25870</v>
      </c>
      <c r="B266">
        <v>0</v>
      </c>
      <c r="C266">
        <v>803461</v>
      </c>
      <c r="D266">
        <v>0</v>
      </c>
      <c r="E266" t="s">
        <v>153</v>
      </c>
      <c r="F266" t="s">
        <v>134</v>
      </c>
      <c r="G266" t="s">
        <v>135</v>
      </c>
      <c r="H266">
        <v>93257</v>
      </c>
      <c r="I266" s="4">
        <v>41182</v>
      </c>
      <c r="J266" s="4">
        <v>43696</v>
      </c>
      <c r="K266" t="s">
        <v>136</v>
      </c>
      <c r="L266" t="s">
        <v>154</v>
      </c>
      <c r="N266">
        <v>6</v>
      </c>
      <c r="O266">
        <v>0</v>
      </c>
      <c r="P266">
        <v>0</v>
      </c>
      <c r="Q266">
        <v>6</v>
      </c>
      <c r="R266">
        <v>0</v>
      </c>
      <c r="S266" t="s">
        <v>139</v>
      </c>
      <c r="T266">
        <v>47300</v>
      </c>
      <c r="U266" t="s">
        <v>140</v>
      </c>
      <c r="V266" s="4">
        <v>9322</v>
      </c>
      <c r="W266" s="4">
        <v>31033</v>
      </c>
      <c r="X266" s="4">
        <v>41535</v>
      </c>
      <c r="Y266" t="s">
        <v>141</v>
      </c>
      <c r="Z266">
        <v>0</v>
      </c>
      <c r="AA266">
        <v>0</v>
      </c>
      <c r="AB266" t="s">
        <v>142</v>
      </c>
      <c r="AC266" t="s">
        <v>162</v>
      </c>
      <c r="AD266" t="s">
        <v>144</v>
      </c>
      <c r="AE266" t="s">
        <v>145</v>
      </c>
      <c r="AF266" t="s">
        <v>146</v>
      </c>
      <c r="AG266" t="s">
        <v>144</v>
      </c>
      <c r="AH266" t="s">
        <v>147</v>
      </c>
      <c r="AI266" t="s">
        <v>147</v>
      </c>
      <c r="AJ266">
        <v>0</v>
      </c>
      <c r="AK266">
        <v>0</v>
      </c>
      <c r="AM266" s="2">
        <v>7550</v>
      </c>
      <c r="AN266">
        <v>69</v>
      </c>
      <c r="AP266">
        <v>69</v>
      </c>
      <c r="AQ266">
        <v>0</v>
      </c>
      <c r="AR266">
        <v>0</v>
      </c>
      <c r="AS266">
        <v>0</v>
      </c>
      <c r="AT266">
        <v>0</v>
      </c>
      <c r="AU266">
        <v>69</v>
      </c>
      <c r="AV266">
        <v>0</v>
      </c>
      <c r="AW266">
        <v>0</v>
      </c>
      <c r="AX266">
        <v>0</v>
      </c>
      <c r="AY266">
        <v>0</v>
      </c>
      <c r="BA266">
        <v>0</v>
      </c>
      <c r="BD266">
        <v>0</v>
      </c>
      <c r="BF266">
        <v>7481</v>
      </c>
      <c r="BG266">
        <v>0</v>
      </c>
      <c r="BH266">
        <v>7218</v>
      </c>
      <c r="BI266">
        <v>263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0</v>
      </c>
      <c r="BQ266">
        <v>0</v>
      </c>
      <c r="BR266" s="2">
        <v>808</v>
      </c>
      <c r="BS266">
        <v>42</v>
      </c>
      <c r="BU266">
        <v>42</v>
      </c>
      <c r="BV266">
        <v>0</v>
      </c>
      <c r="BW266">
        <v>0</v>
      </c>
      <c r="BX266">
        <v>0</v>
      </c>
      <c r="BY266">
        <v>0</v>
      </c>
      <c r="BZ266">
        <v>42</v>
      </c>
      <c r="CA266">
        <v>0</v>
      </c>
      <c r="CB266">
        <v>0</v>
      </c>
      <c r="CC266">
        <v>0</v>
      </c>
      <c r="CD266">
        <v>0</v>
      </c>
      <c r="CF266">
        <v>0</v>
      </c>
      <c r="CI266">
        <v>0</v>
      </c>
      <c r="CK266">
        <v>766</v>
      </c>
      <c r="CL266">
        <v>0</v>
      </c>
      <c r="CM266">
        <v>660</v>
      </c>
      <c r="CN266">
        <v>106</v>
      </c>
      <c r="CO266">
        <v>0</v>
      </c>
      <c r="CP266">
        <v>0</v>
      </c>
      <c r="CQ266">
        <v>0</v>
      </c>
      <c r="CR266">
        <v>0</v>
      </c>
      <c r="CS266">
        <v>0</v>
      </c>
      <c r="CT266">
        <v>0</v>
      </c>
      <c r="CU266">
        <v>0</v>
      </c>
      <c r="CV266">
        <v>0</v>
      </c>
      <c r="CW266" s="2">
        <v>0</v>
      </c>
      <c r="CX266">
        <v>0</v>
      </c>
      <c r="CZ266">
        <v>0</v>
      </c>
      <c r="DA266">
        <v>0</v>
      </c>
      <c r="DB266">
        <v>0</v>
      </c>
      <c r="DC266">
        <v>0</v>
      </c>
      <c r="DD266">
        <v>0</v>
      </c>
      <c r="DE266">
        <v>0</v>
      </c>
      <c r="DF266">
        <v>0</v>
      </c>
      <c r="DG266">
        <v>0</v>
      </c>
      <c r="DH266">
        <v>0</v>
      </c>
      <c r="DI266">
        <v>0</v>
      </c>
      <c r="DK266">
        <v>0</v>
      </c>
      <c r="DN266">
        <v>0</v>
      </c>
      <c r="DP266">
        <v>0</v>
      </c>
      <c r="DQ266">
        <v>0</v>
      </c>
      <c r="DR266">
        <v>0</v>
      </c>
      <c r="DS266">
        <v>0</v>
      </c>
      <c r="DT266">
        <v>0</v>
      </c>
      <c r="DU266">
        <v>0</v>
      </c>
      <c r="DV266">
        <v>0</v>
      </c>
      <c r="DW266">
        <v>0</v>
      </c>
      <c r="DX266">
        <v>0</v>
      </c>
      <c r="DY266">
        <v>0</v>
      </c>
      <c r="DZ266">
        <v>0</v>
      </c>
      <c r="EA266">
        <v>0</v>
      </c>
    </row>
    <row r="267" spans="1:131" ht="14.45" x14ac:dyDescent="0.3">
      <c r="A267">
        <v>58728</v>
      </c>
      <c r="B267">
        <v>0</v>
      </c>
      <c r="C267">
        <v>3750650</v>
      </c>
      <c r="D267">
        <v>0</v>
      </c>
      <c r="E267" t="s">
        <v>173</v>
      </c>
      <c r="F267" t="s">
        <v>150</v>
      </c>
      <c r="G267" t="s">
        <v>135</v>
      </c>
      <c r="H267">
        <v>93291</v>
      </c>
      <c r="I267" s="4">
        <v>41182</v>
      </c>
      <c r="J267" s="4">
        <v>43696</v>
      </c>
      <c r="K267" t="s">
        <v>136</v>
      </c>
      <c r="L267" t="s">
        <v>174</v>
      </c>
      <c r="N267">
        <v>2</v>
      </c>
      <c r="O267">
        <v>0</v>
      </c>
      <c r="P267">
        <v>0</v>
      </c>
      <c r="Q267">
        <v>2</v>
      </c>
      <c r="R267">
        <v>0</v>
      </c>
      <c r="S267" t="s">
        <v>139</v>
      </c>
      <c r="T267">
        <v>47300</v>
      </c>
      <c r="U267" t="s">
        <v>140</v>
      </c>
      <c r="V267" s="4">
        <v>39587</v>
      </c>
      <c r="W267" s="4">
        <v>39587</v>
      </c>
      <c r="X267" s="4">
        <v>41380</v>
      </c>
      <c r="Y267" t="s">
        <v>141</v>
      </c>
      <c r="Z267">
        <v>0</v>
      </c>
      <c r="AA267">
        <v>0</v>
      </c>
      <c r="AB267" t="s">
        <v>142</v>
      </c>
      <c r="AC267" t="s">
        <v>162</v>
      </c>
      <c r="AD267" t="s">
        <v>144</v>
      </c>
      <c r="AE267" t="s">
        <v>145</v>
      </c>
      <c r="AF267" t="s">
        <v>146</v>
      </c>
      <c r="AG267" t="s">
        <v>144</v>
      </c>
      <c r="AH267" t="s">
        <v>147</v>
      </c>
      <c r="AI267" t="s">
        <v>147</v>
      </c>
      <c r="AJ267">
        <v>0</v>
      </c>
      <c r="AK267">
        <v>1</v>
      </c>
      <c r="AL267" t="s">
        <v>175</v>
      </c>
      <c r="AM267" s="2">
        <v>0</v>
      </c>
      <c r="AN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X267">
        <v>0</v>
      </c>
      <c r="AY267">
        <v>0</v>
      </c>
      <c r="BA267">
        <v>0</v>
      </c>
      <c r="BD267">
        <v>0</v>
      </c>
      <c r="BF267">
        <v>0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0</v>
      </c>
      <c r="BO267">
        <v>0</v>
      </c>
      <c r="BP267">
        <v>0</v>
      </c>
      <c r="BQ267">
        <v>0</v>
      </c>
      <c r="BR267" s="2">
        <v>0</v>
      </c>
      <c r="BS267">
        <v>0</v>
      </c>
      <c r="BU267">
        <v>0</v>
      </c>
      <c r="BV267">
        <v>0</v>
      </c>
      <c r="BW267">
        <v>0</v>
      </c>
      <c r="BX267">
        <v>0</v>
      </c>
      <c r="BY267">
        <v>0</v>
      </c>
      <c r="BZ267">
        <v>0</v>
      </c>
      <c r="CA267">
        <v>0</v>
      </c>
      <c r="CB267">
        <v>0</v>
      </c>
      <c r="CC267">
        <v>0</v>
      </c>
      <c r="CD267">
        <v>0</v>
      </c>
      <c r="CF267">
        <v>0</v>
      </c>
      <c r="CI267">
        <v>0</v>
      </c>
      <c r="CK267">
        <v>0</v>
      </c>
      <c r="CL267">
        <v>0</v>
      </c>
      <c r="CM267">
        <v>0</v>
      </c>
      <c r="CN267">
        <v>0</v>
      </c>
      <c r="CO267">
        <v>0</v>
      </c>
      <c r="CP267">
        <v>0</v>
      </c>
      <c r="CQ267">
        <v>0</v>
      </c>
      <c r="CR267">
        <v>0</v>
      </c>
      <c r="CS267">
        <v>0</v>
      </c>
      <c r="CT267">
        <v>0</v>
      </c>
      <c r="CU267">
        <v>0</v>
      </c>
      <c r="CV267">
        <v>0</v>
      </c>
      <c r="CW267" s="2">
        <v>1268</v>
      </c>
      <c r="CX267">
        <v>1268</v>
      </c>
      <c r="CZ267">
        <v>1268</v>
      </c>
      <c r="DA267">
        <v>584</v>
      </c>
      <c r="DB267">
        <v>0</v>
      </c>
      <c r="DC267">
        <v>584</v>
      </c>
      <c r="DD267">
        <v>0</v>
      </c>
      <c r="DE267">
        <v>0</v>
      </c>
      <c r="DF267">
        <v>0</v>
      </c>
      <c r="DG267">
        <v>684</v>
      </c>
      <c r="DH267">
        <v>0</v>
      </c>
      <c r="DI267">
        <v>684</v>
      </c>
      <c r="DK267">
        <v>0</v>
      </c>
      <c r="DN267">
        <v>0</v>
      </c>
      <c r="DP267">
        <v>0</v>
      </c>
      <c r="DQ267">
        <v>0</v>
      </c>
      <c r="DR267">
        <v>0</v>
      </c>
      <c r="DS267">
        <v>0</v>
      </c>
      <c r="DT267">
        <v>0</v>
      </c>
      <c r="DU267">
        <v>0</v>
      </c>
      <c r="DV267">
        <v>0</v>
      </c>
      <c r="DW267">
        <v>0</v>
      </c>
      <c r="DX267">
        <v>0</v>
      </c>
      <c r="DY267">
        <v>0</v>
      </c>
      <c r="DZ267">
        <v>0</v>
      </c>
      <c r="EA267">
        <v>0</v>
      </c>
    </row>
    <row r="268" spans="1:131" ht="14.45" x14ac:dyDescent="0.3">
      <c r="A268">
        <v>34156</v>
      </c>
      <c r="B268">
        <v>14783</v>
      </c>
      <c r="C268">
        <v>2446152</v>
      </c>
      <c r="D268">
        <v>3139424</v>
      </c>
      <c r="E268" t="s">
        <v>159</v>
      </c>
      <c r="F268" t="s">
        <v>150</v>
      </c>
      <c r="G268" t="s">
        <v>135</v>
      </c>
      <c r="H268">
        <v>93291</v>
      </c>
      <c r="I268" s="4">
        <v>41182</v>
      </c>
      <c r="J268" s="4">
        <v>43696</v>
      </c>
      <c r="K268" t="s">
        <v>136</v>
      </c>
      <c r="L268" t="s">
        <v>183</v>
      </c>
      <c r="M268" t="s">
        <v>152</v>
      </c>
      <c r="N268">
        <v>5</v>
      </c>
      <c r="O268">
        <v>0</v>
      </c>
      <c r="P268">
        <v>0</v>
      </c>
      <c r="Q268">
        <v>4</v>
      </c>
      <c r="R268">
        <v>0</v>
      </c>
      <c r="S268" t="s">
        <v>139</v>
      </c>
      <c r="T268">
        <v>47300</v>
      </c>
      <c r="U268" t="s">
        <v>140</v>
      </c>
      <c r="V268" s="4">
        <v>35163</v>
      </c>
      <c r="W268" s="4">
        <v>35163</v>
      </c>
      <c r="X268" s="4">
        <v>42219</v>
      </c>
      <c r="Y268" t="s">
        <v>141</v>
      </c>
      <c r="Z268">
        <v>0</v>
      </c>
      <c r="AA268">
        <v>0</v>
      </c>
      <c r="AB268" t="s">
        <v>142</v>
      </c>
      <c r="AC268" t="s">
        <v>162</v>
      </c>
      <c r="AD268" t="s">
        <v>144</v>
      </c>
      <c r="AE268" t="s">
        <v>145</v>
      </c>
      <c r="AF268" t="s">
        <v>146</v>
      </c>
      <c r="AG268" t="s">
        <v>144</v>
      </c>
      <c r="AH268" t="s">
        <v>147</v>
      </c>
      <c r="AI268" t="s">
        <v>147</v>
      </c>
      <c r="AJ268">
        <v>0</v>
      </c>
      <c r="AK268">
        <v>1</v>
      </c>
      <c r="AM268" s="2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X268">
        <v>0</v>
      </c>
      <c r="AY268">
        <v>0</v>
      </c>
      <c r="BA268">
        <v>0</v>
      </c>
      <c r="BB268">
        <v>0</v>
      </c>
      <c r="BD268">
        <v>0</v>
      </c>
      <c r="BE268">
        <v>0</v>
      </c>
      <c r="BF268">
        <v>0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0</v>
      </c>
      <c r="BM268">
        <v>0</v>
      </c>
      <c r="BN268">
        <v>0</v>
      </c>
      <c r="BO268">
        <v>0</v>
      </c>
      <c r="BP268">
        <v>0</v>
      </c>
      <c r="BQ268">
        <v>0</v>
      </c>
      <c r="BR268" s="2">
        <v>0</v>
      </c>
      <c r="BS268">
        <v>0</v>
      </c>
      <c r="BT268">
        <v>0</v>
      </c>
      <c r="BU268">
        <v>0</v>
      </c>
      <c r="BV268">
        <v>0</v>
      </c>
      <c r="BW268">
        <v>0</v>
      </c>
      <c r="BX268">
        <v>0</v>
      </c>
      <c r="BY268">
        <v>0</v>
      </c>
      <c r="BZ268">
        <v>0</v>
      </c>
      <c r="CA268">
        <v>0</v>
      </c>
      <c r="CB268">
        <v>0</v>
      </c>
      <c r="CC268">
        <v>0</v>
      </c>
      <c r="CD268">
        <v>0</v>
      </c>
      <c r="CF268">
        <v>0</v>
      </c>
      <c r="CG268">
        <v>0</v>
      </c>
      <c r="CI268">
        <v>0</v>
      </c>
      <c r="CJ268">
        <v>0</v>
      </c>
      <c r="CK268">
        <v>0</v>
      </c>
      <c r="CL268">
        <v>0</v>
      </c>
      <c r="CM268">
        <v>0</v>
      </c>
      <c r="CN268">
        <v>0</v>
      </c>
      <c r="CO268">
        <v>0</v>
      </c>
      <c r="CP268">
        <v>0</v>
      </c>
      <c r="CQ268">
        <v>0</v>
      </c>
      <c r="CR268">
        <v>0</v>
      </c>
      <c r="CS268">
        <v>0</v>
      </c>
      <c r="CT268">
        <v>0</v>
      </c>
      <c r="CU268">
        <v>0</v>
      </c>
      <c r="CV268">
        <v>0</v>
      </c>
      <c r="CW268" s="2">
        <v>4591</v>
      </c>
      <c r="CX268">
        <v>4525</v>
      </c>
      <c r="CY268">
        <v>0</v>
      </c>
      <c r="CZ268">
        <v>4525</v>
      </c>
      <c r="DA268">
        <v>532</v>
      </c>
      <c r="DB268">
        <v>0</v>
      </c>
      <c r="DC268">
        <v>532</v>
      </c>
      <c r="DD268">
        <v>876</v>
      </c>
      <c r="DE268">
        <v>0</v>
      </c>
      <c r="DF268">
        <v>0</v>
      </c>
      <c r="DG268">
        <v>3117</v>
      </c>
      <c r="DH268">
        <v>2692</v>
      </c>
      <c r="DI268">
        <v>425</v>
      </c>
      <c r="DK268">
        <v>0</v>
      </c>
      <c r="DL268">
        <v>0</v>
      </c>
      <c r="DN268">
        <v>66</v>
      </c>
      <c r="DO268">
        <v>0</v>
      </c>
      <c r="DP268">
        <v>0</v>
      </c>
      <c r="DQ268">
        <v>0</v>
      </c>
      <c r="DR268">
        <v>0</v>
      </c>
      <c r="DS268">
        <v>0</v>
      </c>
      <c r="DT268">
        <v>0</v>
      </c>
      <c r="DU268">
        <v>0</v>
      </c>
      <c r="DV268">
        <v>0</v>
      </c>
      <c r="DW268">
        <v>0</v>
      </c>
      <c r="DX268">
        <v>0</v>
      </c>
      <c r="DY268">
        <v>0</v>
      </c>
      <c r="DZ268">
        <v>0</v>
      </c>
      <c r="EA268">
        <v>0</v>
      </c>
    </row>
    <row r="269" spans="1:131" ht="14.45" x14ac:dyDescent="0.3">
      <c r="A269">
        <v>22496</v>
      </c>
      <c r="B269">
        <v>9821</v>
      </c>
      <c r="C269">
        <v>277567</v>
      </c>
      <c r="D269">
        <v>0</v>
      </c>
      <c r="E269" t="s">
        <v>155</v>
      </c>
      <c r="F269" t="s">
        <v>150</v>
      </c>
      <c r="G269" t="s">
        <v>135</v>
      </c>
      <c r="H269">
        <v>93291</v>
      </c>
      <c r="I269" s="4">
        <v>41182</v>
      </c>
      <c r="J269" s="4">
        <v>43696</v>
      </c>
      <c r="K269" t="s">
        <v>136</v>
      </c>
      <c r="L269" t="s">
        <v>156</v>
      </c>
      <c r="N269">
        <v>5</v>
      </c>
      <c r="O269">
        <v>0</v>
      </c>
      <c r="P269">
        <v>0</v>
      </c>
      <c r="Q269">
        <v>4</v>
      </c>
      <c r="R269">
        <v>0</v>
      </c>
      <c r="S269" t="s">
        <v>139</v>
      </c>
      <c r="T269">
        <v>47300</v>
      </c>
      <c r="U269" t="s">
        <v>140</v>
      </c>
      <c r="V269" s="4">
        <v>28338</v>
      </c>
      <c r="W269" s="4">
        <v>28338</v>
      </c>
      <c r="X269" s="4">
        <v>41455</v>
      </c>
      <c r="Y269" t="s">
        <v>141</v>
      </c>
      <c r="Z269">
        <v>0</v>
      </c>
      <c r="AA269">
        <v>0</v>
      </c>
      <c r="AB269" t="s">
        <v>142</v>
      </c>
      <c r="AC269" t="s">
        <v>162</v>
      </c>
      <c r="AD269" t="s">
        <v>144</v>
      </c>
      <c r="AE269" t="s">
        <v>145</v>
      </c>
      <c r="AF269" t="s">
        <v>146</v>
      </c>
      <c r="AG269" t="s">
        <v>144</v>
      </c>
      <c r="AH269" t="s">
        <v>147</v>
      </c>
      <c r="AI269" t="s">
        <v>147</v>
      </c>
      <c r="AJ269">
        <v>0</v>
      </c>
      <c r="AK269">
        <v>1</v>
      </c>
      <c r="AM269" s="2">
        <v>760</v>
      </c>
      <c r="AN269">
        <v>114</v>
      </c>
      <c r="AP269">
        <v>114</v>
      </c>
      <c r="AQ269">
        <v>0</v>
      </c>
      <c r="AR269">
        <v>0</v>
      </c>
      <c r="AS269">
        <v>0</v>
      </c>
      <c r="AT269">
        <v>0</v>
      </c>
      <c r="AU269">
        <v>114</v>
      </c>
      <c r="AV269">
        <v>0</v>
      </c>
      <c r="AW269">
        <v>0</v>
      </c>
      <c r="AX269">
        <v>0</v>
      </c>
      <c r="AY269">
        <v>0</v>
      </c>
      <c r="BA269">
        <v>0</v>
      </c>
      <c r="BD269">
        <v>598</v>
      </c>
      <c r="BF269">
        <v>48</v>
      </c>
      <c r="BG269">
        <v>4</v>
      </c>
      <c r="BH269">
        <v>32</v>
      </c>
      <c r="BI269">
        <v>12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0</v>
      </c>
      <c r="BP269">
        <v>121</v>
      </c>
      <c r="BQ269">
        <v>0</v>
      </c>
      <c r="BR269" s="2">
        <v>0</v>
      </c>
      <c r="BS269">
        <v>0</v>
      </c>
      <c r="BU269">
        <v>0</v>
      </c>
      <c r="BV269">
        <v>0</v>
      </c>
      <c r="BW269">
        <v>0</v>
      </c>
      <c r="BX269">
        <v>0</v>
      </c>
      <c r="BY269">
        <v>0</v>
      </c>
      <c r="BZ269">
        <v>0</v>
      </c>
      <c r="CA269">
        <v>0</v>
      </c>
      <c r="CB269">
        <v>0</v>
      </c>
      <c r="CC269">
        <v>0</v>
      </c>
      <c r="CD269">
        <v>0</v>
      </c>
      <c r="CF269">
        <v>0</v>
      </c>
      <c r="CI269">
        <v>0</v>
      </c>
      <c r="CK269">
        <v>0</v>
      </c>
      <c r="CL269">
        <v>0</v>
      </c>
      <c r="CM269">
        <v>0</v>
      </c>
      <c r="CN269">
        <v>0</v>
      </c>
      <c r="CO269">
        <v>0</v>
      </c>
      <c r="CP269">
        <v>0</v>
      </c>
      <c r="CQ269">
        <v>0</v>
      </c>
      <c r="CR269">
        <v>0</v>
      </c>
      <c r="CS269">
        <v>0</v>
      </c>
      <c r="CT269">
        <v>0</v>
      </c>
      <c r="CU269">
        <v>0</v>
      </c>
      <c r="CV269">
        <v>0</v>
      </c>
      <c r="CW269" s="2">
        <v>4900</v>
      </c>
      <c r="CX269">
        <v>3460</v>
      </c>
      <c r="CZ269">
        <v>3460</v>
      </c>
      <c r="DA269">
        <v>2515</v>
      </c>
      <c r="DB269">
        <v>0</v>
      </c>
      <c r="DC269">
        <v>2515</v>
      </c>
      <c r="DD269">
        <v>0</v>
      </c>
      <c r="DE269">
        <v>402</v>
      </c>
      <c r="DF269">
        <v>0</v>
      </c>
      <c r="DG269">
        <v>543</v>
      </c>
      <c r="DH269">
        <v>249</v>
      </c>
      <c r="DI269">
        <v>294</v>
      </c>
      <c r="DK269">
        <v>0</v>
      </c>
      <c r="DN269">
        <v>1422</v>
      </c>
      <c r="DP269">
        <v>18</v>
      </c>
      <c r="DQ269">
        <v>0</v>
      </c>
      <c r="DR269">
        <v>18</v>
      </c>
      <c r="DS269">
        <v>0</v>
      </c>
      <c r="DT269">
        <v>0</v>
      </c>
      <c r="DU269">
        <v>0</v>
      </c>
      <c r="DV269">
        <v>0</v>
      </c>
      <c r="DW269">
        <v>0</v>
      </c>
      <c r="DX269">
        <v>0</v>
      </c>
      <c r="DY269">
        <v>0</v>
      </c>
      <c r="DZ269">
        <v>125</v>
      </c>
      <c r="EA269">
        <v>0</v>
      </c>
    </row>
    <row r="270" spans="1:131" ht="14.45" x14ac:dyDescent="0.3">
      <c r="AM270" s="2">
        <f>SUM(AM265:AM269)</f>
        <v>13305</v>
      </c>
      <c r="BR270" s="2">
        <f>SUM(BR265:BR269)</f>
        <v>808</v>
      </c>
      <c r="CW270" s="2">
        <f>SUM(CW265:CW269)</f>
        <v>39601</v>
      </c>
    </row>
    <row r="273" spans="1:131" ht="14.45" x14ac:dyDescent="0.3">
      <c r="A273" t="s">
        <v>194</v>
      </c>
    </row>
    <row r="274" spans="1:131" ht="14.45" x14ac:dyDescent="0.3">
      <c r="A274">
        <v>22597</v>
      </c>
      <c r="B274">
        <v>10050</v>
      </c>
      <c r="C274">
        <v>662369</v>
      </c>
      <c r="D274">
        <v>2976396</v>
      </c>
      <c r="E274" t="s">
        <v>133</v>
      </c>
      <c r="F274" t="s">
        <v>134</v>
      </c>
      <c r="G274" t="s">
        <v>135</v>
      </c>
      <c r="H274">
        <v>93257</v>
      </c>
      <c r="I274" s="4">
        <v>41274</v>
      </c>
      <c r="J274" s="4">
        <v>43696</v>
      </c>
      <c r="K274" t="s">
        <v>136</v>
      </c>
      <c r="L274" t="s">
        <v>137</v>
      </c>
      <c r="M274" t="s">
        <v>138</v>
      </c>
      <c r="N274">
        <v>26</v>
      </c>
      <c r="O274">
        <v>0</v>
      </c>
      <c r="P274">
        <v>0</v>
      </c>
      <c r="Q274">
        <v>4</v>
      </c>
      <c r="R274">
        <v>0</v>
      </c>
      <c r="S274" t="s">
        <v>139</v>
      </c>
      <c r="T274">
        <v>47300</v>
      </c>
      <c r="U274" t="s">
        <v>140</v>
      </c>
      <c r="V274" s="4">
        <v>28509</v>
      </c>
      <c r="W274" s="4">
        <v>28509</v>
      </c>
      <c r="X274" s="4">
        <v>41957</v>
      </c>
      <c r="Y274" t="s">
        <v>141</v>
      </c>
      <c r="Z274">
        <v>0</v>
      </c>
      <c r="AA274">
        <v>0</v>
      </c>
      <c r="AB274" t="s">
        <v>142</v>
      </c>
      <c r="AC274" t="s">
        <v>162</v>
      </c>
      <c r="AD274" t="s">
        <v>144</v>
      </c>
      <c r="AE274" t="s">
        <v>145</v>
      </c>
      <c r="AF274" t="s">
        <v>146</v>
      </c>
      <c r="AG274" t="s">
        <v>144</v>
      </c>
      <c r="AH274" t="s">
        <v>147</v>
      </c>
      <c r="AI274" t="s">
        <v>147</v>
      </c>
      <c r="AJ274">
        <v>0</v>
      </c>
      <c r="AK274">
        <v>1</v>
      </c>
      <c r="AL274" t="s">
        <v>148</v>
      </c>
      <c r="AM274" s="2">
        <v>4107</v>
      </c>
      <c r="AN274">
        <v>2436</v>
      </c>
      <c r="AO274">
        <v>0</v>
      </c>
      <c r="AP274">
        <v>2436</v>
      </c>
      <c r="AQ274">
        <v>295</v>
      </c>
      <c r="AR274">
        <v>0</v>
      </c>
      <c r="AS274">
        <v>295</v>
      </c>
      <c r="AT274">
        <v>228</v>
      </c>
      <c r="AU274">
        <v>365</v>
      </c>
      <c r="AV274">
        <v>175</v>
      </c>
      <c r="AW274">
        <v>1373</v>
      </c>
      <c r="AX274">
        <v>832</v>
      </c>
      <c r="AY274">
        <v>541</v>
      </c>
      <c r="BA274">
        <v>0</v>
      </c>
      <c r="BB274">
        <v>0</v>
      </c>
      <c r="BD274">
        <v>1255</v>
      </c>
      <c r="BE274">
        <v>0</v>
      </c>
      <c r="BF274">
        <v>372</v>
      </c>
      <c r="BG274">
        <v>0</v>
      </c>
      <c r="BH274">
        <v>90</v>
      </c>
      <c r="BI274">
        <v>282</v>
      </c>
      <c r="BJ274">
        <v>0</v>
      </c>
      <c r="BK274">
        <v>22</v>
      </c>
      <c r="BL274">
        <v>22</v>
      </c>
      <c r="BM274">
        <v>0</v>
      </c>
      <c r="BN274">
        <v>22</v>
      </c>
      <c r="BO274">
        <v>0</v>
      </c>
      <c r="BP274">
        <v>815</v>
      </c>
      <c r="BQ274">
        <v>0</v>
      </c>
      <c r="BR274" s="2">
        <v>0</v>
      </c>
      <c r="BS274">
        <v>0</v>
      </c>
      <c r="BT274">
        <v>0</v>
      </c>
      <c r="BU274">
        <v>0</v>
      </c>
      <c r="BV274">
        <v>0</v>
      </c>
      <c r="BW274">
        <v>0</v>
      </c>
      <c r="BX274">
        <v>0</v>
      </c>
      <c r="BY274">
        <v>0</v>
      </c>
      <c r="BZ274">
        <v>0</v>
      </c>
      <c r="CA274">
        <v>0</v>
      </c>
      <c r="CB274">
        <v>0</v>
      </c>
      <c r="CC274">
        <v>0</v>
      </c>
      <c r="CD274">
        <v>0</v>
      </c>
      <c r="CF274">
        <v>0</v>
      </c>
      <c r="CG274">
        <v>0</v>
      </c>
      <c r="CI274">
        <v>0</v>
      </c>
      <c r="CJ274">
        <v>0</v>
      </c>
      <c r="CK274">
        <v>0</v>
      </c>
      <c r="CL274">
        <v>0</v>
      </c>
      <c r="CM274">
        <v>0</v>
      </c>
      <c r="CN274">
        <v>0</v>
      </c>
      <c r="CO274">
        <v>0</v>
      </c>
      <c r="CP274">
        <v>0</v>
      </c>
      <c r="CQ274">
        <v>0</v>
      </c>
      <c r="CR274">
        <v>0</v>
      </c>
      <c r="CS274">
        <v>0</v>
      </c>
      <c r="CT274">
        <v>0</v>
      </c>
      <c r="CU274">
        <v>0</v>
      </c>
      <c r="CV274">
        <v>0</v>
      </c>
      <c r="CW274" s="2">
        <v>53133</v>
      </c>
      <c r="CX274">
        <v>46592</v>
      </c>
      <c r="CY274">
        <v>0</v>
      </c>
      <c r="CZ274">
        <v>46592</v>
      </c>
      <c r="DA274">
        <v>11318</v>
      </c>
      <c r="DB274">
        <v>153</v>
      </c>
      <c r="DC274">
        <v>11165</v>
      </c>
      <c r="DD274">
        <v>1939</v>
      </c>
      <c r="DE274">
        <v>16417</v>
      </c>
      <c r="DF274">
        <v>0</v>
      </c>
      <c r="DG274">
        <v>16918</v>
      </c>
      <c r="DH274">
        <v>5296</v>
      </c>
      <c r="DI274">
        <v>11622</v>
      </c>
      <c r="DK274">
        <v>0</v>
      </c>
      <c r="DL274">
        <v>0</v>
      </c>
      <c r="DN274">
        <v>4556</v>
      </c>
      <c r="DO274">
        <v>0</v>
      </c>
      <c r="DP274">
        <v>1149</v>
      </c>
      <c r="DQ274">
        <v>0</v>
      </c>
      <c r="DR274">
        <v>6</v>
      </c>
      <c r="DS274">
        <v>1143</v>
      </c>
      <c r="DT274">
        <v>0</v>
      </c>
      <c r="DU274">
        <v>664</v>
      </c>
      <c r="DV274">
        <v>172</v>
      </c>
      <c r="DW274">
        <v>0</v>
      </c>
      <c r="DX274">
        <v>664</v>
      </c>
      <c r="DY274">
        <v>0</v>
      </c>
      <c r="DZ274">
        <v>2159</v>
      </c>
      <c r="EA274">
        <v>0</v>
      </c>
    </row>
    <row r="275" spans="1:131" ht="14.45" x14ac:dyDescent="0.3">
      <c r="A275">
        <v>25870</v>
      </c>
      <c r="B275">
        <v>0</v>
      </c>
      <c r="C275">
        <v>803461</v>
      </c>
      <c r="D275">
        <v>0</v>
      </c>
      <c r="E275" t="s">
        <v>153</v>
      </c>
      <c r="F275" t="s">
        <v>134</v>
      </c>
      <c r="G275" t="s">
        <v>135</v>
      </c>
      <c r="H275">
        <v>93257</v>
      </c>
      <c r="I275" s="4">
        <v>41274</v>
      </c>
      <c r="J275" s="4">
        <v>43696</v>
      </c>
      <c r="K275" t="s">
        <v>136</v>
      </c>
      <c r="L275" t="s">
        <v>154</v>
      </c>
      <c r="N275">
        <v>6</v>
      </c>
      <c r="O275">
        <v>0</v>
      </c>
      <c r="P275">
        <v>0</v>
      </c>
      <c r="Q275">
        <v>6</v>
      </c>
      <c r="R275">
        <v>0</v>
      </c>
      <c r="S275" t="s">
        <v>139</v>
      </c>
      <c r="T275">
        <v>47300</v>
      </c>
      <c r="U275" t="s">
        <v>140</v>
      </c>
      <c r="V275" s="4">
        <v>9322</v>
      </c>
      <c r="W275" s="4">
        <v>31033</v>
      </c>
      <c r="X275" s="4">
        <v>41535</v>
      </c>
      <c r="Y275" t="s">
        <v>141</v>
      </c>
      <c r="Z275">
        <v>0</v>
      </c>
      <c r="AA275">
        <v>0</v>
      </c>
      <c r="AB275" t="s">
        <v>142</v>
      </c>
      <c r="AC275" t="s">
        <v>162</v>
      </c>
      <c r="AD275" t="s">
        <v>144</v>
      </c>
      <c r="AE275" t="s">
        <v>145</v>
      </c>
      <c r="AF275" t="s">
        <v>146</v>
      </c>
      <c r="AG275" t="s">
        <v>144</v>
      </c>
      <c r="AH275" t="s">
        <v>147</v>
      </c>
      <c r="AI275" t="s">
        <v>147</v>
      </c>
      <c r="AJ275">
        <v>0</v>
      </c>
      <c r="AK275">
        <v>0</v>
      </c>
      <c r="AM275" s="2">
        <v>9878</v>
      </c>
      <c r="AN275">
        <v>131</v>
      </c>
      <c r="AP275">
        <v>131</v>
      </c>
      <c r="AQ275">
        <v>0</v>
      </c>
      <c r="AR275">
        <v>0</v>
      </c>
      <c r="AS275">
        <v>0</v>
      </c>
      <c r="AT275">
        <v>0</v>
      </c>
      <c r="AU275">
        <v>131</v>
      </c>
      <c r="AV275">
        <v>0</v>
      </c>
      <c r="AW275">
        <v>0</v>
      </c>
      <c r="AX275">
        <v>0</v>
      </c>
      <c r="AY275">
        <v>0</v>
      </c>
      <c r="BA275">
        <v>0</v>
      </c>
      <c r="BD275">
        <v>0</v>
      </c>
      <c r="BF275">
        <v>9747</v>
      </c>
      <c r="BG275">
        <v>0</v>
      </c>
      <c r="BH275">
        <v>9485</v>
      </c>
      <c r="BI275">
        <v>262</v>
      </c>
      <c r="BJ275">
        <v>0</v>
      </c>
      <c r="BK275">
        <v>0</v>
      </c>
      <c r="BL275">
        <v>0</v>
      </c>
      <c r="BM275">
        <v>0</v>
      </c>
      <c r="BN275">
        <v>0</v>
      </c>
      <c r="BO275">
        <v>0</v>
      </c>
      <c r="BP275">
        <v>0</v>
      </c>
      <c r="BQ275">
        <v>0</v>
      </c>
      <c r="BR275" s="2">
        <v>789</v>
      </c>
      <c r="BS275">
        <v>42</v>
      </c>
      <c r="BU275">
        <v>42</v>
      </c>
      <c r="BV275">
        <v>0</v>
      </c>
      <c r="BW275">
        <v>0</v>
      </c>
      <c r="BX275">
        <v>0</v>
      </c>
      <c r="BY275">
        <v>0</v>
      </c>
      <c r="BZ275">
        <v>42</v>
      </c>
      <c r="CA275">
        <v>0</v>
      </c>
      <c r="CB275">
        <v>0</v>
      </c>
      <c r="CC275">
        <v>0</v>
      </c>
      <c r="CD275">
        <v>0</v>
      </c>
      <c r="CF275">
        <v>0</v>
      </c>
      <c r="CI275">
        <v>0</v>
      </c>
      <c r="CK275">
        <v>747</v>
      </c>
      <c r="CL275">
        <v>0</v>
      </c>
      <c r="CM275">
        <v>645</v>
      </c>
      <c r="CN275">
        <v>102</v>
      </c>
      <c r="CO275">
        <v>0</v>
      </c>
      <c r="CP275">
        <v>0</v>
      </c>
      <c r="CQ275">
        <v>0</v>
      </c>
      <c r="CR275">
        <v>0</v>
      </c>
      <c r="CS275">
        <v>0</v>
      </c>
      <c r="CT275">
        <v>0</v>
      </c>
      <c r="CU275">
        <v>0</v>
      </c>
      <c r="CV275">
        <v>0</v>
      </c>
      <c r="CW275" s="2">
        <v>0</v>
      </c>
      <c r="CX275">
        <v>0</v>
      </c>
      <c r="CZ275">
        <v>0</v>
      </c>
      <c r="DA275">
        <v>0</v>
      </c>
      <c r="DB275">
        <v>0</v>
      </c>
      <c r="DC275">
        <v>0</v>
      </c>
      <c r="DD275">
        <v>0</v>
      </c>
      <c r="DE275">
        <v>0</v>
      </c>
      <c r="DF275">
        <v>0</v>
      </c>
      <c r="DG275">
        <v>0</v>
      </c>
      <c r="DH275">
        <v>0</v>
      </c>
      <c r="DI275">
        <v>0</v>
      </c>
      <c r="DK275">
        <v>0</v>
      </c>
      <c r="DN275">
        <v>0</v>
      </c>
      <c r="DP275">
        <v>0</v>
      </c>
      <c r="DQ275">
        <v>0</v>
      </c>
      <c r="DR275">
        <v>0</v>
      </c>
      <c r="DS275">
        <v>0</v>
      </c>
      <c r="DT275">
        <v>0</v>
      </c>
      <c r="DU275">
        <v>0</v>
      </c>
      <c r="DV275">
        <v>0</v>
      </c>
      <c r="DW275">
        <v>0</v>
      </c>
      <c r="DX275">
        <v>0</v>
      </c>
      <c r="DY275">
        <v>0</v>
      </c>
      <c r="DZ275">
        <v>0</v>
      </c>
      <c r="EA275">
        <v>0</v>
      </c>
    </row>
    <row r="276" spans="1:131" ht="14.45" x14ac:dyDescent="0.3">
      <c r="A276">
        <v>58728</v>
      </c>
      <c r="B276">
        <v>0</v>
      </c>
      <c r="C276">
        <v>3750650</v>
      </c>
      <c r="D276">
        <v>0</v>
      </c>
      <c r="E276" t="s">
        <v>173</v>
      </c>
      <c r="F276" t="s">
        <v>150</v>
      </c>
      <c r="G276" t="s">
        <v>135</v>
      </c>
      <c r="H276">
        <v>93291</v>
      </c>
      <c r="I276" s="4">
        <v>41274</v>
      </c>
      <c r="J276" s="4">
        <v>43696</v>
      </c>
      <c r="K276" t="s">
        <v>136</v>
      </c>
      <c r="L276" t="s">
        <v>174</v>
      </c>
      <c r="N276">
        <v>2</v>
      </c>
      <c r="O276">
        <v>0</v>
      </c>
      <c r="P276">
        <v>0</v>
      </c>
      <c r="Q276">
        <v>2</v>
      </c>
      <c r="R276">
        <v>0</v>
      </c>
      <c r="S276" t="s">
        <v>139</v>
      </c>
      <c r="T276">
        <v>47300</v>
      </c>
      <c r="U276" t="s">
        <v>140</v>
      </c>
      <c r="V276" s="4">
        <v>39587</v>
      </c>
      <c r="W276" s="4">
        <v>39587</v>
      </c>
      <c r="X276" s="4">
        <v>41380</v>
      </c>
      <c r="Y276" t="s">
        <v>141</v>
      </c>
      <c r="Z276">
        <v>0</v>
      </c>
      <c r="AA276">
        <v>0</v>
      </c>
      <c r="AB276" t="s">
        <v>142</v>
      </c>
      <c r="AC276" t="s">
        <v>162</v>
      </c>
      <c r="AD276" t="s">
        <v>144</v>
      </c>
      <c r="AE276" t="s">
        <v>145</v>
      </c>
      <c r="AF276" t="s">
        <v>146</v>
      </c>
      <c r="AG276" t="s">
        <v>144</v>
      </c>
      <c r="AH276" t="s">
        <v>147</v>
      </c>
      <c r="AI276" t="s">
        <v>147</v>
      </c>
      <c r="AJ276">
        <v>0</v>
      </c>
      <c r="AK276">
        <v>1</v>
      </c>
      <c r="AL276" t="s">
        <v>175</v>
      </c>
      <c r="AM276" s="2">
        <v>0</v>
      </c>
      <c r="AN276">
        <v>0</v>
      </c>
      <c r="AP276">
        <v>0</v>
      </c>
      <c r="AQ276">
        <v>0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0</v>
      </c>
      <c r="AX276">
        <v>0</v>
      </c>
      <c r="AY276">
        <v>0</v>
      </c>
      <c r="BA276">
        <v>0</v>
      </c>
      <c r="BD276">
        <v>0</v>
      </c>
      <c r="BF276">
        <v>0</v>
      </c>
      <c r="BG276">
        <v>0</v>
      </c>
      <c r="BH276">
        <v>0</v>
      </c>
      <c r="BI276">
        <v>0</v>
      </c>
      <c r="BJ276">
        <v>0</v>
      </c>
      <c r="BK276">
        <v>0</v>
      </c>
      <c r="BL276">
        <v>0</v>
      </c>
      <c r="BM276">
        <v>0</v>
      </c>
      <c r="BN276">
        <v>0</v>
      </c>
      <c r="BO276">
        <v>0</v>
      </c>
      <c r="BP276">
        <v>0</v>
      </c>
      <c r="BQ276">
        <v>0</v>
      </c>
      <c r="BR276" s="2">
        <v>0</v>
      </c>
      <c r="BS276">
        <v>0</v>
      </c>
      <c r="BU276">
        <v>0</v>
      </c>
      <c r="BV276">
        <v>0</v>
      </c>
      <c r="BW276">
        <v>0</v>
      </c>
      <c r="BX276">
        <v>0</v>
      </c>
      <c r="BY276">
        <v>0</v>
      </c>
      <c r="BZ276">
        <v>0</v>
      </c>
      <c r="CA276">
        <v>0</v>
      </c>
      <c r="CB276">
        <v>0</v>
      </c>
      <c r="CC276">
        <v>0</v>
      </c>
      <c r="CD276">
        <v>0</v>
      </c>
      <c r="CF276">
        <v>0</v>
      </c>
      <c r="CI276">
        <v>0</v>
      </c>
      <c r="CK276">
        <v>0</v>
      </c>
      <c r="CL276">
        <v>0</v>
      </c>
      <c r="CM276">
        <v>0</v>
      </c>
      <c r="CN276">
        <v>0</v>
      </c>
      <c r="CO276">
        <v>0</v>
      </c>
      <c r="CP276">
        <v>0</v>
      </c>
      <c r="CQ276">
        <v>0</v>
      </c>
      <c r="CR276">
        <v>0</v>
      </c>
      <c r="CS276">
        <v>0</v>
      </c>
      <c r="CT276">
        <v>0</v>
      </c>
      <c r="CU276">
        <v>0</v>
      </c>
      <c r="CV276">
        <v>0</v>
      </c>
      <c r="CW276" s="2">
        <v>1206</v>
      </c>
      <c r="CX276">
        <v>1206</v>
      </c>
      <c r="CZ276">
        <v>1206</v>
      </c>
      <c r="DA276">
        <v>555</v>
      </c>
      <c r="DB276">
        <v>0</v>
      </c>
      <c r="DC276">
        <v>555</v>
      </c>
      <c r="DD276">
        <v>0</v>
      </c>
      <c r="DE276">
        <v>0</v>
      </c>
      <c r="DF276">
        <v>0</v>
      </c>
      <c r="DG276">
        <v>651</v>
      </c>
      <c r="DH276">
        <v>0</v>
      </c>
      <c r="DI276">
        <v>651</v>
      </c>
      <c r="DK276">
        <v>0</v>
      </c>
      <c r="DN276">
        <v>0</v>
      </c>
      <c r="DP276">
        <v>0</v>
      </c>
      <c r="DQ276">
        <v>0</v>
      </c>
      <c r="DR276">
        <v>0</v>
      </c>
      <c r="DS276">
        <v>0</v>
      </c>
      <c r="DT276">
        <v>0</v>
      </c>
      <c r="DU276">
        <v>0</v>
      </c>
      <c r="DV276">
        <v>0</v>
      </c>
      <c r="DW276">
        <v>0</v>
      </c>
      <c r="DX276">
        <v>0</v>
      </c>
      <c r="DY276">
        <v>0</v>
      </c>
      <c r="DZ276">
        <v>0</v>
      </c>
      <c r="EA276">
        <v>0</v>
      </c>
    </row>
    <row r="277" spans="1:131" ht="14.45" x14ac:dyDescent="0.3">
      <c r="A277">
        <v>34156</v>
      </c>
      <c r="B277">
        <v>14783</v>
      </c>
      <c r="C277">
        <v>2446152</v>
      </c>
      <c r="D277">
        <v>3139424</v>
      </c>
      <c r="E277" t="s">
        <v>159</v>
      </c>
      <c r="F277" t="s">
        <v>150</v>
      </c>
      <c r="G277" t="s">
        <v>135</v>
      </c>
      <c r="H277">
        <v>93291</v>
      </c>
      <c r="I277" s="4">
        <v>41274</v>
      </c>
      <c r="J277" s="4">
        <v>43696</v>
      </c>
      <c r="K277" t="s">
        <v>136</v>
      </c>
      <c r="L277" t="s">
        <v>183</v>
      </c>
      <c r="M277" t="s">
        <v>152</v>
      </c>
      <c r="N277">
        <v>5</v>
      </c>
      <c r="O277">
        <v>0</v>
      </c>
      <c r="P277">
        <v>0</v>
      </c>
      <c r="Q277">
        <v>4</v>
      </c>
      <c r="R277">
        <v>0</v>
      </c>
      <c r="S277" t="s">
        <v>139</v>
      </c>
      <c r="T277">
        <v>47300</v>
      </c>
      <c r="U277" t="s">
        <v>140</v>
      </c>
      <c r="V277" s="4">
        <v>35163</v>
      </c>
      <c r="W277" s="4">
        <v>35163</v>
      </c>
      <c r="X277" s="4">
        <v>42219</v>
      </c>
      <c r="Y277" t="s">
        <v>141</v>
      </c>
      <c r="Z277">
        <v>0</v>
      </c>
      <c r="AA277">
        <v>0</v>
      </c>
      <c r="AB277" t="s">
        <v>142</v>
      </c>
      <c r="AC277" t="s">
        <v>162</v>
      </c>
      <c r="AD277" t="s">
        <v>144</v>
      </c>
      <c r="AE277" t="s">
        <v>145</v>
      </c>
      <c r="AF277" t="s">
        <v>146</v>
      </c>
      <c r="AG277" t="s">
        <v>144</v>
      </c>
      <c r="AH277" t="s">
        <v>147</v>
      </c>
      <c r="AI277" t="s">
        <v>147</v>
      </c>
      <c r="AJ277">
        <v>0</v>
      </c>
      <c r="AK277">
        <v>1</v>
      </c>
      <c r="AM277" s="2">
        <v>200</v>
      </c>
      <c r="AN277">
        <v>200</v>
      </c>
      <c r="AO277">
        <v>0</v>
      </c>
      <c r="AP277">
        <v>200</v>
      </c>
      <c r="AQ277">
        <v>0</v>
      </c>
      <c r="AR277">
        <v>0</v>
      </c>
      <c r="AS277">
        <v>0</v>
      </c>
      <c r="AT277">
        <v>0</v>
      </c>
      <c r="AU277">
        <v>200</v>
      </c>
      <c r="AV277">
        <v>0</v>
      </c>
      <c r="AW277">
        <v>0</v>
      </c>
      <c r="AX277">
        <v>0</v>
      </c>
      <c r="AY277">
        <v>0</v>
      </c>
      <c r="BA277">
        <v>0</v>
      </c>
      <c r="BB277">
        <v>0</v>
      </c>
      <c r="BD277">
        <v>0</v>
      </c>
      <c r="BE277">
        <v>0</v>
      </c>
      <c r="BF277">
        <v>0</v>
      </c>
      <c r="BG277">
        <v>0</v>
      </c>
      <c r="BH277">
        <v>0</v>
      </c>
      <c r="BI277">
        <v>0</v>
      </c>
      <c r="BJ277">
        <v>0</v>
      </c>
      <c r="BK277">
        <v>0</v>
      </c>
      <c r="BL277">
        <v>0</v>
      </c>
      <c r="BM277">
        <v>0</v>
      </c>
      <c r="BN277">
        <v>0</v>
      </c>
      <c r="BO277">
        <v>0</v>
      </c>
      <c r="BP277">
        <v>0</v>
      </c>
      <c r="BQ277">
        <v>0</v>
      </c>
      <c r="BR277" s="2">
        <v>0</v>
      </c>
      <c r="BS277">
        <v>0</v>
      </c>
      <c r="BT277">
        <v>0</v>
      </c>
      <c r="BU277">
        <v>0</v>
      </c>
      <c r="BV277">
        <v>0</v>
      </c>
      <c r="BW277">
        <v>0</v>
      </c>
      <c r="BX277">
        <v>0</v>
      </c>
      <c r="BY277">
        <v>0</v>
      </c>
      <c r="BZ277">
        <v>0</v>
      </c>
      <c r="CA277">
        <v>0</v>
      </c>
      <c r="CB277">
        <v>0</v>
      </c>
      <c r="CC277">
        <v>0</v>
      </c>
      <c r="CD277">
        <v>0</v>
      </c>
      <c r="CF277">
        <v>0</v>
      </c>
      <c r="CG277">
        <v>0</v>
      </c>
      <c r="CI277">
        <v>0</v>
      </c>
      <c r="CJ277">
        <v>0</v>
      </c>
      <c r="CK277">
        <v>0</v>
      </c>
      <c r="CL277">
        <v>0</v>
      </c>
      <c r="CM277">
        <v>0</v>
      </c>
      <c r="CN277">
        <v>0</v>
      </c>
      <c r="CO277">
        <v>0</v>
      </c>
      <c r="CP277">
        <v>0</v>
      </c>
      <c r="CQ277">
        <v>0</v>
      </c>
      <c r="CR277">
        <v>0</v>
      </c>
      <c r="CS277">
        <v>0</v>
      </c>
      <c r="CT277">
        <v>0</v>
      </c>
      <c r="CU277">
        <v>0</v>
      </c>
      <c r="CV277">
        <v>0</v>
      </c>
      <c r="CW277" s="2">
        <v>4422</v>
      </c>
      <c r="CX277">
        <v>4362</v>
      </c>
      <c r="CY277">
        <v>0</v>
      </c>
      <c r="CZ277">
        <v>4362</v>
      </c>
      <c r="DA277">
        <v>516</v>
      </c>
      <c r="DB277">
        <v>0</v>
      </c>
      <c r="DC277">
        <v>516</v>
      </c>
      <c r="DD277">
        <v>852</v>
      </c>
      <c r="DE277">
        <v>0</v>
      </c>
      <c r="DF277">
        <v>0</v>
      </c>
      <c r="DG277">
        <v>2994</v>
      </c>
      <c r="DH277">
        <v>2582</v>
      </c>
      <c r="DI277">
        <v>412</v>
      </c>
      <c r="DK277">
        <v>0</v>
      </c>
      <c r="DL277">
        <v>0</v>
      </c>
      <c r="DN277">
        <v>60</v>
      </c>
      <c r="DO277">
        <v>0</v>
      </c>
      <c r="DP277">
        <v>0</v>
      </c>
      <c r="DQ277">
        <v>0</v>
      </c>
      <c r="DR277">
        <v>0</v>
      </c>
      <c r="DS277">
        <v>0</v>
      </c>
      <c r="DT277">
        <v>0</v>
      </c>
      <c r="DU277">
        <v>0</v>
      </c>
      <c r="DV277">
        <v>0</v>
      </c>
      <c r="DW277">
        <v>0</v>
      </c>
      <c r="DX277">
        <v>0</v>
      </c>
      <c r="DY277">
        <v>0</v>
      </c>
      <c r="DZ277">
        <v>0</v>
      </c>
      <c r="EA277">
        <v>0</v>
      </c>
    </row>
    <row r="278" spans="1:131" ht="14.45" x14ac:dyDescent="0.3">
      <c r="A278">
        <v>22496</v>
      </c>
      <c r="B278">
        <v>9821</v>
      </c>
      <c r="C278">
        <v>277567</v>
      </c>
      <c r="D278">
        <v>0</v>
      </c>
      <c r="E278" t="s">
        <v>155</v>
      </c>
      <c r="F278" t="s">
        <v>150</v>
      </c>
      <c r="G278" t="s">
        <v>135</v>
      </c>
      <c r="H278">
        <v>93291</v>
      </c>
      <c r="I278" s="4">
        <v>41274</v>
      </c>
      <c r="J278" s="4">
        <v>43696</v>
      </c>
      <c r="K278" t="s">
        <v>136</v>
      </c>
      <c r="L278" t="s">
        <v>156</v>
      </c>
      <c r="N278">
        <v>5</v>
      </c>
      <c r="O278">
        <v>0</v>
      </c>
      <c r="P278">
        <v>0</v>
      </c>
      <c r="Q278">
        <v>4</v>
      </c>
      <c r="R278">
        <v>0</v>
      </c>
      <c r="S278" t="s">
        <v>139</v>
      </c>
      <c r="T278">
        <v>47300</v>
      </c>
      <c r="U278" t="s">
        <v>140</v>
      </c>
      <c r="V278" s="4">
        <v>28338</v>
      </c>
      <c r="W278" s="4">
        <v>28338</v>
      </c>
      <c r="X278" s="4">
        <v>41455</v>
      </c>
      <c r="Y278" t="s">
        <v>141</v>
      </c>
      <c r="Z278">
        <v>0</v>
      </c>
      <c r="AA278">
        <v>0</v>
      </c>
      <c r="AB278" t="s">
        <v>142</v>
      </c>
      <c r="AC278" t="s">
        <v>162</v>
      </c>
      <c r="AD278" t="s">
        <v>144</v>
      </c>
      <c r="AE278" t="s">
        <v>145</v>
      </c>
      <c r="AF278" t="s">
        <v>146</v>
      </c>
      <c r="AG278" t="s">
        <v>144</v>
      </c>
      <c r="AH278" t="s">
        <v>147</v>
      </c>
      <c r="AI278" t="s">
        <v>147</v>
      </c>
      <c r="AJ278">
        <v>0</v>
      </c>
      <c r="AK278">
        <v>1</v>
      </c>
      <c r="AM278" s="2">
        <v>540</v>
      </c>
      <c r="AN278">
        <v>325</v>
      </c>
      <c r="AP278">
        <v>325</v>
      </c>
      <c r="AQ278">
        <v>0</v>
      </c>
      <c r="AR278">
        <v>0</v>
      </c>
      <c r="AS278">
        <v>0</v>
      </c>
      <c r="AT278">
        <v>0</v>
      </c>
      <c r="AU278">
        <v>125</v>
      </c>
      <c r="AV278">
        <v>0</v>
      </c>
      <c r="AW278">
        <v>200</v>
      </c>
      <c r="AX278">
        <v>200</v>
      </c>
      <c r="AY278">
        <v>0</v>
      </c>
      <c r="BA278">
        <v>0</v>
      </c>
      <c r="BD278">
        <v>170</v>
      </c>
      <c r="BF278">
        <v>45</v>
      </c>
      <c r="BG278">
        <v>7</v>
      </c>
      <c r="BH278">
        <v>37</v>
      </c>
      <c r="BI278">
        <v>1</v>
      </c>
      <c r="BJ278">
        <v>0</v>
      </c>
      <c r="BK278">
        <v>0</v>
      </c>
      <c r="BL278">
        <v>0</v>
      </c>
      <c r="BM278">
        <v>0</v>
      </c>
      <c r="BN278">
        <v>0</v>
      </c>
      <c r="BO278">
        <v>0</v>
      </c>
      <c r="BP278">
        <v>116</v>
      </c>
      <c r="BQ278">
        <v>0</v>
      </c>
      <c r="BR278" s="2">
        <v>0</v>
      </c>
      <c r="BS278">
        <v>0</v>
      </c>
      <c r="BU278">
        <v>0</v>
      </c>
      <c r="BV278">
        <v>0</v>
      </c>
      <c r="BW278">
        <v>0</v>
      </c>
      <c r="BX278">
        <v>0</v>
      </c>
      <c r="BY278">
        <v>0</v>
      </c>
      <c r="BZ278">
        <v>0</v>
      </c>
      <c r="CA278">
        <v>0</v>
      </c>
      <c r="CB278">
        <v>0</v>
      </c>
      <c r="CC278">
        <v>0</v>
      </c>
      <c r="CD278">
        <v>0</v>
      </c>
      <c r="CF278">
        <v>0</v>
      </c>
      <c r="CI278">
        <v>0</v>
      </c>
      <c r="CK278">
        <v>0</v>
      </c>
      <c r="CL278">
        <v>0</v>
      </c>
      <c r="CM278">
        <v>0</v>
      </c>
      <c r="CN278">
        <v>0</v>
      </c>
      <c r="CO278">
        <v>0</v>
      </c>
      <c r="CP278">
        <v>0</v>
      </c>
      <c r="CQ278">
        <v>0</v>
      </c>
      <c r="CR278">
        <v>0</v>
      </c>
      <c r="CS278">
        <v>0</v>
      </c>
      <c r="CT278">
        <v>0</v>
      </c>
      <c r="CU278">
        <v>0</v>
      </c>
      <c r="CV278">
        <v>0</v>
      </c>
      <c r="CW278" s="2">
        <v>4401</v>
      </c>
      <c r="CX278">
        <v>3008</v>
      </c>
      <c r="CZ278">
        <v>3008</v>
      </c>
      <c r="DA278">
        <v>2312</v>
      </c>
      <c r="DB278">
        <v>0</v>
      </c>
      <c r="DC278">
        <v>2312</v>
      </c>
      <c r="DD278">
        <v>0</v>
      </c>
      <c r="DE278">
        <v>162</v>
      </c>
      <c r="DF278">
        <v>0</v>
      </c>
      <c r="DG278">
        <v>534</v>
      </c>
      <c r="DH278">
        <v>247</v>
      </c>
      <c r="DI278">
        <v>287</v>
      </c>
      <c r="DK278">
        <v>0</v>
      </c>
      <c r="DN278">
        <v>1377</v>
      </c>
      <c r="DP278">
        <v>16</v>
      </c>
      <c r="DQ278">
        <v>0</v>
      </c>
      <c r="DR278">
        <v>15</v>
      </c>
      <c r="DS278">
        <v>1</v>
      </c>
      <c r="DT278">
        <v>0</v>
      </c>
      <c r="DU278">
        <v>0</v>
      </c>
      <c r="DV278">
        <v>0</v>
      </c>
      <c r="DW278">
        <v>0</v>
      </c>
      <c r="DX278">
        <v>0</v>
      </c>
      <c r="DY278">
        <v>0</v>
      </c>
      <c r="DZ278">
        <v>111</v>
      </c>
      <c r="EA278">
        <v>0</v>
      </c>
    </row>
    <row r="279" spans="1:131" ht="14.45" x14ac:dyDescent="0.3">
      <c r="AM279" s="2">
        <f>SUM(AM274:AM278)</f>
        <v>14725</v>
      </c>
      <c r="BR279" s="2">
        <f>SUM(BR274:BR278)</f>
        <v>789</v>
      </c>
      <c r="CW279" s="2">
        <f>SUM(CW274:CW278)</f>
        <v>63162</v>
      </c>
    </row>
    <row r="282" spans="1:131" ht="14.45" x14ac:dyDescent="0.3">
      <c r="A282" t="s">
        <v>195</v>
      </c>
    </row>
    <row r="283" spans="1:131" ht="14.45" x14ac:dyDescent="0.3">
      <c r="A283">
        <v>22597</v>
      </c>
      <c r="B283">
        <v>10050</v>
      </c>
      <c r="C283">
        <v>662369</v>
      </c>
      <c r="D283">
        <v>2976396</v>
      </c>
      <c r="E283" t="s">
        <v>133</v>
      </c>
      <c r="F283" t="s">
        <v>134</v>
      </c>
      <c r="G283" t="s">
        <v>135</v>
      </c>
      <c r="H283">
        <v>93257</v>
      </c>
      <c r="I283" s="4">
        <v>41364</v>
      </c>
      <c r="J283" s="4">
        <v>43696</v>
      </c>
      <c r="K283" t="s">
        <v>136</v>
      </c>
      <c r="L283" t="s">
        <v>137</v>
      </c>
      <c r="M283" t="s">
        <v>138</v>
      </c>
      <c r="N283">
        <v>26</v>
      </c>
      <c r="O283">
        <v>0</v>
      </c>
      <c r="P283">
        <v>0</v>
      </c>
      <c r="Q283">
        <v>4</v>
      </c>
      <c r="R283">
        <v>0</v>
      </c>
      <c r="S283" t="s">
        <v>139</v>
      </c>
      <c r="T283">
        <v>47300</v>
      </c>
      <c r="U283" t="s">
        <v>140</v>
      </c>
      <c r="V283" s="4">
        <v>28509</v>
      </c>
      <c r="W283" s="4">
        <v>28509</v>
      </c>
      <c r="X283" s="4">
        <v>41957</v>
      </c>
      <c r="Y283" t="s">
        <v>141</v>
      </c>
      <c r="Z283">
        <v>0</v>
      </c>
      <c r="AA283">
        <v>0</v>
      </c>
      <c r="AB283" t="s">
        <v>142</v>
      </c>
      <c r="AC283" t="s">
        <v>162</v>
      </c>
      <c r="AD283" t="s">
        <v>144</v>
      </c>
      <c r="AE283" t="s">
        <v>145</v>
      </c>
      <c r="AF283" t="s">
        <v>146</v>
      </c>
      <c r="AG283" t="s">
        <v>144</v>
      </c>
      <c r="AH283" t="s">
        <v>147</v>
      </c>
      <c r="AI283" t="s">
        <v>147</v>
      </c>
      <c r="AJ283">
        <v>0</v>
      </c>
      <c r="AK283">
        <v>1</v>
      </c>
      <c r="AL283" t="s">
        <v>148</v>
      </c>
      <c r="AM283" s="2">
        <v>4676</v>
      </c>
      <c r="AN283">
        <v>3245</v>
      </c>
      <c r="AO283">
        <v>0</v>
      </c>
      <c r="AP283">
        <v>3245</v>
      </c>
      <c r="AQ283">
        <v>11</v>
      </c>
      <c r="AR283">
        <v>0</v>
      </c>
      <c r="AS283">
        <v>11</v>
      </c>
      <c r="AT283">
        <v>1158</v>
      </c>
      <c r="AU283">
        <v>1015</v>
      </c>
      <c r="AV283">
        <v>0</v>
      </c>
      <c r="AW283">
        <v>1061</v>
      </c>
      <c r="AX283">
        <v>812</v>
      </c>
      <c r="AY283">
        <v>249</v>
      </c>
      <c r="BA283">
        <v>0</v>
      </c>
      <c r="BB283">
        <v>0</v>
      </c>
      <c r="BD283">
        <v>1214</v>
      </c>
      <c r="BE283">
        <v>0</v>
      </c>
      <c r="BF283">
        <v>195</v>
      </c>
      <c r="BG283">
        <v>0</v>
      </c>
      <c r="BH283">
        <v>80</v>
      </c>
      <c r="BI283">
        <v>115</v>
      </c>
      <c r="BJ283">
        <v>0</v>
      </c>
      <c r="BK283">
        <v>0</v>
      </c>
      <c r="BL283">
        <v>22</v>
      </c>
      <c r="BM283">
        <v>0</v>
      </c>
      <c r="BN283">
        <v>0</v>
      </c>
      <c r="BO283">
        <v>0</v>
      </c>
      <c r="BP283">
        <v>521</v>
      </c>
      <c r="BQ283">
        <v>0</v>
      </c>
      <c r="BR283" s="2">
        <v>0</v>
      </c>
      <c r="BS283">
        <v>0</v>
      </c>
      <c r="BT283">
        <v>0</v>
      </c>
      <c r="BU283">
        <v>0</v>
      </c>
      <c r="BV283">
        <v>0</v>
      </c>
      <c r="BW283">
        <v>0</v>
      </c>
      <c r="BX283">
        <v>0</v>
      </c>
      <c r="BY283">
        <v>0</v>
      </c>
      <c r="BZ283">
        <v>0</v>
      </c>
      <c r="CA283">
        <v>0</v>
      </c>
      <c r="CB283">
        <v>0</v>
      </c>
      <c r="CC283">
        <v>0</v>
      </c>
      <c r="CD283">
        <v>0</v>
      </c>
      <c r="CF283">
        <v>0</v>
      </c>
      <c r="CG283">
        <v>0</v>
      </c>
      <c r="CI283">
        <v>0</v>
      </c>
      <c r="CJ283">
        <v>0</v>
      </c>
      <c r="CK283">
        <v>0</v>
      </c>
      <c r="CL283">
        <v>0</v>
      </c>
      <c r="CM283">
        <v>0</v>
      </c>
      <c r="CN283">
        <v>0</v>
      </c>
      <c r="CO283">
        <v>0</v>
      </c>
      <c r="CP283">
        <v>0</v>
      </c>
      <c r="CQ283">
        <v>0</v>
      </c>
      <c r="CR283">
        <v>0</v>
      </c>
      <c r="CS283">
        <v>0</v>
      </c>
      <c r="CT283">
        <v>0</v>
      </c>
      <c r="CU283">
        <v>0</v>
      </c>
      <c r="CV283">
        <v>0</v>
      </c>
      <c r="CW283" s="2">
        <v>50623</v>
      </c>
      <c r="CX283">
        <v>44216</v>
      </c>
      <c r="CY283">
        <v>0</v>
      </c>
      <c r="CZ283">
        <v>44216</v>
      </c>
      <c r="DA283">
        <v>10565</v>
      </c>
      <c r="DB283">
        <v>0</v>
      </c>
      <c r="DC283">
        <v>10565</v>
      </c>
      <c r="DD283">
        <v>1929</v>
      </c>
      <c r="DE283">
        <v>16230</v>
      </c>
      <c r="DF283">
        <v>0</v>
      </c>
      <c r="DG283">
        <v>15492</v>
      </c>
      <c r="DH283">
        <v>5284</v>
      </c>
      <c r="DI283">
        <v>10208</v>
      </c>
      <c r="DK283">
        <v>0</v>
      </c>
      <c r="DL283">
        <v>0</v>
      </c>
      <c r="DN283">
        <v>4494</v>
      </c>
      <c r="DO283">
        <v>0</v>
      </c>
      <c r="DP283">
        <v>1058</v>
      </c>
      <c r="DQ283">
        <v>0</v>
      </c>
      <c r="DR283">
        <v>37</v>
      </c>
      <c r="DS283">
        <v>1021</v>
      </c>
      <c r="DT283">
        <v>0</v>
      </c>
      <c r="DU283">
        <v>660</v>
      </c>
      <c r="DV283">
        <v>195</v>
      </c>
      <c r="DW283">
        <v>0</v>
      </c>
      <c r="DX283">
        <v>660</v>
      </c>
      <c r="DY283">
        <v>0</v>
      </c>
      <c r="DZ283">
        <v>2095</v>
      </c>
      <c r="EA283">
        <v>0</v>
      </c>
    </row>
    <row r="284" spans="1:131" ht="14.45" x14ac:dyDescent="0.3">
      <c r="A284">
        <v>25870</v>
      </c>
      <c r="B284">
        <v>0</v>
      </c>
      <c r="C284">
        <v>803461</v>
      </c>
      <c r="D284">
        <v>0</v>
      </c>
      <c r="E284" t="s">
        <v>153</v>
      </c>
      <c r="F284" t="s">
        <v>134</v>
      </c>
      <c r="G284" t="s">
        <v>135</v>
      </c>
      <c r="H284">
        <v>93257</v>
      </c>
      <c r="I284" s="4">
        <v>41364</v>
      </c>
      <c r="J284" s="4">
        <v>43696</v>
      </c>
      <c r="K284" t="s">
        <v>136</v>
      </c>
      <c r="L284" t="s">
        <v>154</v>
      </c>
      <c r="N284">
        <v>6</v>
      </c>
      <c r="O284">
        <v>0</v>
      </c>
      <c r="P284">
        <v>0</v>
      </c>
      <c r="Q284">
        <v>6</v>
      </c>
      <c r="R284">
        <v>0</v>
      </c>
      <c r="S284" t="s">
        <v>139</v>
      </c>
      <c r="T284">
        <v>47300</v>
      </c>
      <c r="U284" t="s">
        <v>140</v>
      </c>
      <c r="V284" s="4">
        <v>9322</v>
      </c>
      <c r="W284" s="4">
        <v>31033</v>
      </c>
      <c r="X284" s="4">
        <v>41535</v>
      </c>
      <c r="Y284" t="s">
        <v>141</v>
      </c>
      <c r="Z284">
        <v>0</v>
      </c>
      <c r="AA284">
        <v>0</v>
      </c>
      <c r="AB284" t="s">
        <v>142</v>
      </c>
      <c r="AC284" t="s">
        <v>162</v>
      </c>
      <c r="AD284" t="s">
        <v>144</v>
      </c>
      <c r="AE284" t="s">
        <v>145</v>
      </c>
      <c r="AF284" t="s">
        <v>146</v>
      </c>
      <c r="AG284" t="s">
        <v>144</v>
      </c>
      <c r="AH284" t="s">
        <v>147</v>
      </c>
      <c r="AI284" t="s">
        <v>147</v>
      </c>
      <c r="AJ284">
        <v>0</v>
      </c>
      <c r="AK284">
        <v>0</v>
      </c>
      <c r="AM284" s="2">
        <v>5953</v>
      </c>
      <c r="AN284">
        <v>61</v>
      </c>
      <c r="AP284">
        <v>61</v>
      </c>
      <c r="AQ284">
        <v>0</v>
      </c>
      <c r="AR284">
        <v>0</v>
      </c>
      <c r="AS284">
        <v>0</v>
      </c>
      <c r="AT284">
        <v>0</v>
      </c>
      <c r="AU284">
        <v>61</v>
      </c>
      <c r="AV284">
        <v>0</v>
      </c>
      <c r="AW284">
        <v>0</v>
      </c>
      <c r="AX284">
        <v>0</v>
      </c>
      <c r="AY284">
        <v>0</v>
      </c>
      <c r="BA284">
        <v>0</v>
      </c>
      <c r="BD284">
        <v>0</v>
      </c>
      <c r="BF284">
        <v>5892</v>
      </c>
      <c r="BG284">
        <v>0</v>
      </c>
      <c r="BH284">
        <v>5708</v>
      </c>
      <c r="BI284">
        <v>184</v>
      </c>
      <c r="BJ284">
        <v>0</v>
      </c>
      <c r="BK284">
        <v>0</v>
      </c>
      <c r="BL284">
        <v>0</v>
      </c>
      <c r="BM284">
        <v>0</v>
      </c>
      <c r="BN284">
        <v>0</v>
      </c>
      <c r="BO284">
        <v>0</v>
      </c>
      <c r="BP284">
        <v>0</v>
      </c>
      <c r="BQ284">
        <v>0</v>
      </c>
      <c r="BR284" s="2">
        <v>672</v>
      </c>
      <c r="BS284">
        <v>98</v>
      </c>
      <c r="BU284">
        <v>98</v>
      </c>
      <c r="BV284">
        <v>0</v>
      </c>
      <c r="BW284">
        <v>0</v>
      </c>
      <c r="BX284">
        <v>0</v>
      </c>
      <c r="BY284">
        <v>0</v>
      </c>
      <c r="BZ284">
        <v>98</v>
      </c>
      <c r="CA284">
        <v>0</v>
      </c>
      <c r="CB284">
        <v>0</v>
      </c>
      <c r="CC284">
        <v>0</v>
      </c>
      <c r="CD284">
        <v>0</v>
      </c>
      <c r="CF284">
        <v>0</v>
      </c>
      <c r="CI284">
        <v>0</v>
      </c>
      <c r="CK284">
        <v>574</v>
      </c>
      <c r="CL284">
        <v>0</v>
      </c>
      <c r="CM284">
        <v>526</v>
      </c>
      <c r="CN284">
        <v>48</v>
      </c>
      <c r="CO284">
        <v>0</v>
      </c>
      <c r="CP284">
        <v>0</v>
      </c>
      <c r="CQ284">
        <v>0</v>
      </c>
      <c r="CR284">
        <v>0</v>
      </c>
      <c r="CS284">
        <v>0</v>
      </c>
      <c r="CT284">
        <v>0</v>
      </c>
      <c r="CU284">
        <v>0</v>
      </c>
      <c r="CV284">
        <v>0</v>
      </c>
      <c r="CW284" s="2">
        <v>86</v>
      </c>
      <c r="CX284">
        <v>0</v>
      </c>
      <c r="CZ284">
        <v>0</v>
      </c>
      <c r="DA284">
        <v>0</v>
      </c>
      <c r="DB284">
        <v>0</v>
      </c>
      <c r="DC284">
        <v>0</v>
      </c>
      <c r="DD284">
        <v>0</v>
      </c>
      <c r="DE284">
        <v>0</v>
      </c>
      <c r="DF284">
        <v>0</v>
      </c>
      <c r="DG284">
        <v>0</v>
      </c>
      <c r="DH284">
        <v>0</v>
      </c>
      <c r="DI284">
        <v>0</v>
      </c>
      <c r="DK284">
        <v>0</v>
      </c>
      <c r="DN284">
        <v>0</v>
      </c>
      <c r="DP284">
        <v>86</v>
      </c>
      <c r="DQ284">
        <v>0</v>
      </c>
      <c r="DR284">
        <v>84</v>
      </c>
      <c r="DS284">
        <v>2</v>
      </c>
      <c r="DT284">
        <v>0</v>
      </c>
      <c r="DU284">
        <v>0</v>
      </c>
      <c r="DV284">
        <v>0</v>
      </c>
      <c r="DW284">
        <v>0</v>
      </c>
      <c r="DX284">
        <v>0</v>
      </c>
      <c r="DY284">
        <v>0</v>
      </c>
      <c r="DZ284">
        <v>0</v>
      </c>
      <c r="EA284">
        <v>0</v>
      </c>
    </row>
    <row r="285" spans="1:131" ht="14.45" x14ac:dyDescent="0.3">
      <c r="A285">
        <v>58728</v>
      </c>
      <c r="B285">
        <v>0</v>
      </c>
      <c r="C285">
        <v>3750650</v>
      </c>
      <c r="D285">
        <v>0</v>
      </c>
      <c r="E285" t="s">
        <v>173</v>
      </c>
      <c r="F285" t="s">
        <v>150</v>
      </c>
      <c r="G285" t="s">
        <v>135</v>
      </c>
      <c r="H285">
        <v>93291</v>
      </c>
      <c r="I285" s="4">
        <v>41364</v>
      </c>
      <c r="J285" s="4">
        <v>43696</v>
      </c>
      <c r="K285" t="s">
        <v>136</v>
      </c>
      <c r="L285" t="s">
        <v>174</v>
      </c>
      <c r="N285">
        <v>2</v>
      </c>
      <c r="O285">
        <v>0</v>
      </c>
      <c r="P285">
        <v>0</v>
      </c>
      <c r="Q285">
        <v>2</v>
      </c>
      <c r="R285">
        <v>0</v>
      </c>
      <c r="S285" t="s">
        <v>139</v>
      </c>
      <c r="T285">
        <v>47300</v>
      </c>
      <c r="U285" t="s">
        <v>140</v>
      </c>
      <c r="V285" s="4">
        <v>39587</v>
      </c>
      <c r="W285" s="4">
        <v>39587</v>
      </c>
      <c r="X285" s="4">
        <v>41380</v>
      </c>
      <c r="Y285" t="s">
        <v>141</v>
      </c>
      <c r="Z285">
        <v>0</v>
      </c>
      <c r="AA285">
        <v>0</v>
      </c>
      <c r="AB285" t="s">
        <v>142</v>
      </c>
      <c r="AC285" t="s">
        <v>162</v>
      </c>
      <c r="AD285" t="s">
        <v>144</v>
      </c>
      <c r="AE285" t="s">
        <v>145</v>
      </c>
      <c r="AF285" t="s">
        <v>146</v>
      </c>
      <c r="AG285" t="s">
        <v>144</v>
      </c>
      <c r="AH285" t="s">
        <v>147</v>
      </c>
      <c r="AI285" t="s">
        <v>147</v>
      </c>
      <c r="AJ285">
        <v>0</v>
      </c>
      <c r="AK285">
        <v>1</v>
      </c>
      <c r="AL285" t="s">
        <v>175</v>
      </c>
      <c r="AM285" s="2">
        <v>81</v>
      </c>
      <c r="AN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0</v>
      </c>
      <c r="AX285">
        <v>0</v>
      </c>
      <c r="AY285">
        <v>0</v>
      </c>
      <c r="BA285">
        <v>0</v>
      </c>
      <c r="BD285">
        <v>81</v>
      </c>
      <c r="BF285">
        <v>0</v>
      </c>
      <c r="BG285">
        <v>0</v>
      </c>
      <c r="BH285">
        <v>0</v>
      </c>
      <c r="BI285">
        <v>0</v>
      </c>
      <c r="BJ285">
        <v>0</v>
      </c>
      <c r="BK285">
        <v>0</v>
      </c>
      <c r="BL285">
        <v>0</v>
      </c>
      <c r="BM285">
        <v>0</v>
      </c>
      <c r="BN285">
        <v>0</v>
      </c>
      <c r="BO285">
        <v>0</v>
      </c>
      <c r="BP285">
        <v>0</v>
      </c>
      <c r="BQ285">
        <v>0</v>
      </c>
      <c r="BR285" s="2">
        <v>0</v>
      </c>
      <c r="BS285">
        <v>0</v>
      </c>
      <c r="BU285">
        <v>0</v>
      </c>
      <c r="BV285">
        <v>0</v>
      </c>
      <c r="BW285">
        <v>0</v>
      </c>
      <c r="BX285">
        <v>0</v>
      </c>
      <c r="BY285">
        <v>0</v>
      </c>
      <c r="BZ285">
        <v>0</v>
      </c>
      <c r="CA285">
        <v>0</v>
      </c>
      <c r="CB285">
        <v>0</v>
      </c>
      <c r="CC285">
        <v>0</v>
      </c>
      <c r="CD285">
        <v>0</v>
      </c>
      <c r="CF285">
        <v>0</v>
      </c>
      <c r="CI285">
        <v>0</v>
      </c>
      <c r="CK285">
        <v>0</v>
      </c>
      <c r="CL285">
        <v>0</v>
      </c>
      <c r="CM285">
        <v>0</v>
      </c>
      <c r="CN285">
        <v>0</v>
      </c>
      <c r="CO285">
        <v>0</v>
      </c>
      <c r="CP285">
        <v>0</v>
      </c>
      <c r="CQ285">
        <v>0</v>
      </c>
      <c r="CR285">
        <v>0</v>
      </c>
      <c r="CS285">
        <v>0</v>
      </c>
      <c r="CT285">
        <v>0</v>
      </c>
      <c r="CU285">
        <v>0</v>
      </c>
      <c r="CV285">
        <v>0</v>
      </c>
      <c r="CW285" s="2">
        <v>1144</v>
      </c>
      <c r="CX285">
        <v>1144</v>
      </c>
      <c r="CZ285">
        <v>1144</v>
      </c>
      <c r="DA285">
        <v>526</v>
      </c>
      <c r="DB285">
        <v>0</v>
      </c>
      <c r="DC285">
        <v>526</v>
      </c>
      <c r="DD285">
        <v>0</v>
      </c>
      <c r="DE285">
        <v>0</v>
      </c>
      <c r="DF285">
        <v>0</v>
      </c>
      <c r="DG285">
        <v>618</v>
      </c>
      <c r="DH285">
        <v>0</v>
      </c>
      <c r="DI285">
        <v>618</v>
      </c>
      <c r="DK285">
        <v>0</v>
      </c>
      <c r="DN285">
        <v>0</v>
      </c>
      <c r="DP285">
        <v>0</v>
      </c>
      <c r="DQ285">
        <v>0</v>
      </c>
      <c r="DR285">
        <v>0</v>
      </c>
      <c r="DS285">
        <v>0</v>
      </c>
      <c r="DT285">
        <v>0</v>
      </c>
      <c r="DU285">
        <v>0</v>
      </c>
      <c r="DV285">
        <v>0</v>
      </c>
      <c r="DW285">
        <v>0</v>
      </c>
      <c r="DX285">
        <v>0</v>
      </c>
      <c r="DY285">
        <v>0</v>
      </c>
      <c r="DZ285">
        <v>0</v>
      </c>
      <c r="EA285">
        <v>0</v>
      </c>
    </row>
    <row r="286" spans="1:131" ht="14.45" x14ac:dyDescent="0.3">
      <c r="A286">
        <v>34156</v>
      </c>
      <c r="B286">
        <v>14783</v>
      </c>
      <c r="C286">
        <v>2446152</v>
      </c>
      <c r="D286">
        <v>3139424</v>
      </c>
      <c r="E286" t="s">
        <v>159</v>
      </c>
      <c r="F286" t="s">
        <v>150</v>
      </c>
      <c r="G286" t="s">
        <v>135</v>
      </c>
      <c r="H286">
        <v>93291</v>
      </c>
      <c r="I286" s="4">
        <v>41364</v>
      </c>
      <c r="J286" s="4">
        <v>43696</v>
      </c>
      <c r="K286" t="s">
        <v>136</v>
      </c>
      <c r="L286" t="s">
        <v>183</v>
      </c>
      <c r="M286" t="s">
        <v>152</v>
      </c>
      <c r="N286">
        <v>5</v>
      </c>
      <c r="O286">
        <v>0</v>
      </c>
      <c r="P286">
        <v>0</v>
      </c>
      <c r="Q286">
        <v>4</v>
      </c>
      <c r="R286">
        <v>0</v>
      </c>
      <c r="S286" t="s">
        <v>139</v>
      </c>
      <c r="T286">
        <v>47300</v>
      </c>
      <c r="U286" t="s">
        <v>140</v>
      </c>
      <c r="V286" s="4">
        <v>35163</v>
      </c>
      <c r="W286" s="4">
        <v>35163</v>
      </c>
      <c r="X286" s="4">
        <v>42219</v>
      </c>
      <c r="Y286" t="s">
        <v>141</v>
      </c>
      <c r="Z286">
        <v>0</v>
      </c>
      <c r="AA286">
        <v>0</v>
      </c>
      <c r="AB286" t="s">
        <v>142</v>
      </c>
      <c r="AC286" t="s">
        <v>162</v>
      </c>
      <c r="AD286" t="s">
        <v>144</v>
      </c>
      <c r="AE286" t="s">
        <v>145</v>
      </c>
      <c r="AF286" t="s">
        <v>146</v>
      </c>
      <c r="AG286" t="s">
        <v>144</v>
      </c>
      <c r="AH286" t="s">
        <v>147</v>
      </c>
      <c r="AI286" t="s">
        <v>147</v>
      </c>
      <c r="AJ286">
        <v>0</v>
      </c>
      <c r="AK286">
        <v>1</v>
      </c>
      <c r="AM286" s="2">
        <v>511</v>
      </c>
      <c r="AN286">
        <v>511</v>
      </c>
      <c r="AO286">
        <v>0</v>
      </c>
      <c r="AP286">
        <v>511</v>
      </c>
      <c r="AQ286">
        <v>0</v>
      </c>
      <c r="AR286">
        <v>0</v>
      </c>
      <c r="AS286">
        <v>0</v>
      </c>
      <c r="AT286">
        <v>0</v>
      </c>
      <c r="AU286">
        <v>511</v>
      </c>
      <c r="AV286">
        <v>0</v>
      </c>
      <c r="AW286">
        <v>0</v>
      </c>
      <c r="AX286">
        <v>0</v>
      </c>
      <c r="AY286">
        <v>0</v>
      </c>
      <c r="BA286">
        <v>0</v>
      </c>
      <c r="BB286">
        <v>0</v>
      </c>
      <c r="BD286">
        <v>0</v>
      </c>
      <c r="BE286">
        <v>0</v>
      </c>
      <c r="BF286">
        <v>0</v>
      </c>
      <c r="BG286">
        <v>0</v>
      </c>
      <c r="BH286">
        <v>0</v>
      </c>
      <c r="BI286">
        <v>0</v>
      </c>
      <c r="BJ286">
        <v>0</v>
      </c>
      <c r="BK286">
        <v>0</v>
      </c>
      <c r="BL286">
        <v>0</v>
      </c>
      <c r="BM286">
        <v>0</v>
      </c>
      <c r="BN286">
        <v>0</v>
      </c>
      <c r="BO286">
        <v>0</v>
      </c>
      <c r="BP286">
        <v>0</v>
      </c>
      <c r="BQ286">
        <v>0</v>
      </c>
      <c r="BR286" s="2">
        <v>0</v>
      </c>
      <c r="BS286">
        <v>0</v>
      </c>
      <c r="BT286">
        <v>0</v>
      </c>
      <c r="BU286">
        <v>0</v>
      </c>
      <c r="BV286">
        <v>0</v>
      </c>
      <c r="BW286">
        <v>0</v>
      </c>
      <c r="BX286">
        <v>0</v>
      </c>
      <c r="BY286">
        <v>0</v>
      </c>
      <c r="BZ286">
        <v>0</v>
      </c>
      <c r="CA286">
        <v>0</v>
      </c>
      <c r="CB286">
        <v>0</v>
      </c>
      <c r="CC286">
        <v>0</v>
      </c>
      <c r="CD286">
        <v>0</v>
      </c>
      <c r="CF286">
        <v>0</v>
      </c>
      <c r="CG286">
        <v>0</v>
      </c>
      <c r="CI286">
        <v>0</v>
      </c>
      <c r="CJ286">
        <v>0</v>
      </c>
      <c r="CK286">
        <v>0</v>
      </c>
      <c r="CL286">
        <v>0</v>
      </c>
      <c r="CM286">
        <v>0</v>
      </c>
      <c r="CN286">
        <v>0</v>
      </c>
      <c r="CO286">
        <v>0</v>
      </c>
      <c r="CP286">
        <v>0</v>
      </c>
      <c r="CQ286">
        <v>0</v>
      </c>
      <c r="CR286">
        <v>0</v>
      </c>
      <c r="CS286">
        <v>0</v>
      </c>
      <c r="CT286">
        <v>0</v>
      </c>
      <c r="CU286">
        <v>0</v>
      </c>
      <c r="CV286">
        <v>0</v>
      </c>
      <c r="CW286" s="2">
        <v>4951</v>
      </c>
      <c r="CX286">
        <v>4897</v>
      </c>
      <c r="CY286">
        <v>0</v>
      </c>
      <c r="CZ286">
        <v>4897</v>
      </c>
      <c r="DA286">
        <v>426</v>
      </c>
      <c r="DB286">
        <v>0</v>
      </c>
      <c r="DC286">
        <v>426</v>
      </c>
      <c r="DD286">
        <v>852</v>
      </c>
      <c r="DE286">
        <v>0</v>
      </c>
      <c r="DF286">
        <v>0</v>
      </c>
      <c r="DG286">
        <v>3619</v>
      </c>
      <c r="DH286">
        <v>3207</v>
      </c>
      <c r="DI286">
        <v>412</v>
      </c>
      <c r="DK286">
        <v>0</v>
      </c>
      <c r="DL286">
        <v>0</v>
      </c>
      <c r="DN286">
        <v>54</v>
      </c>
      <c r="DO286">
        <v>0</v>
      </c>
      <c r="DP286">
        <v>0</v>
      </c>
      <c r="DQ286">
        <v>0</v>
      </c>
      <c r="DR286">
        <v>0</v>
      </c>
      <c r="DS286">
        <v>0</v>
      </c>
      <c r="DT286">
        <v>0</v>
      </c>
      <c r="DU286">
        <v>0</v>
      </c>
      <c r="DV286">
        <v>0</v>
      </c>
      <c r="DW286">
        <v>0</v>
      </c>
      <c r="DX286">
        <v>0</v>
      </c>
      <c r="DY286">
        <v>0</v>
      </c>
      <c r="DZ286">
        <v>0</v>
      </c>
      <c r="EA286">
        <v>0</v>
      </c>
    </row>
    <row r="287" spans="1:131" ht="14.45" x14ac:dyDescent="0.3">
      <c r="A287">
        <v>22496</v>
      </c>
      <c r="B287">
        <v>9821</v>
      </c>
      <c r="C287">
        <v>277567</v>
      </c>
      <c r="D287">
        <v>0</v>
      </c>
      <c r="E287" t="s">
        <v>155</v>
      </c>
      <c r="F287" t="s">
        <v>150</v>
      </c>
      <c r="G287" t="s">
        <v>135</v>
      </c>
      <c r="H287">
        <v>93291</v>
      </c>
      <c r="I287" s="4">
        <v>41364</v>
      </c>
      <c r="J287" s="4">
        <v>43696</v>
      </c>
      <c r="K287" t="s">
        <v>136</v>
      </c>
      <c r="L287" t="s">
        <v>156</v>
      </c>
      <c r="N287">
        <v>5</v>
      </c>
      <c r="O287">
        <v>0</v>
      </c>
      <c r="P287">
        <v>0</v>
      </c>
      <c r="Q287">
        <v>4</v>
      </c>
      <c r="R287">
        <v>0</v>
      </c>
      <c r="S287" t="s">
        <v>139</v>
      </c>
      <c r="T287">
        <v>47300</v>
      </c>
      <c r="U287" t="s">
        <v>140</v>
      </c>
      <c r="V287" s="4">
        <v>28338</v>
      </c>
      <c r="W287" s="4">
        <v>28338</v>
      </c>
      <c r="X287" s="4">
        <v>41455</v>
      </c>
      <c r="Y287" t="s">
        <v>141</v>
      </c>
      <c r="Z287">
        <v>0</v>
      </c>
      <c r="AA287">
        <v>0</v>
      </c>
      <c r="AB287" t="s">
        <v>142</v>
      </c>
      <c r="AC287" t="s">
        <v>162</v>
      </c>
      <c r="AD287" t="s">
        <v>144</v>
      </c>
      <c r="AE287" t="s">
        <v>145</v>
      </c>
      <c r="AF287" t="s">
        <v>146</v>
      </c>
      <c r="AG287" t="s">
        <v>144</v>
      </c>
      <c r="AH287" t="s">
        <v>147</v>
      </c>
      <c r="AI287" t="s">
        <v>147</v>
      </c>
      <c r="AJ287">
        <v>0</v>
      </c>
      <c r="AK287">
        <v>1</v>
      </c>
      <c r="AM287" s="2">
        <v>909</v>
      </c>
      <c r="AN287">
        <v>900</v>
      </c>
      <c r="AP287">
        <v>900</v>
      </c>
      <c r="AQ287">
        <v>900</v>
      </c>
      <c r="AR287">
        <v>0</v>
      </c>
      <c r="AS287">
        <v>900</v>
      </c>
      <c r="AT287">
        <v>0</v>
      </c>
      <c r="AU287">
        <v>0</v>
      </c>
      <c r="AV287">
        <v>0</v>
      </c>
      <c r="AW287">
        <v>0</v>
      </c>
      <c r="AX287">
        <v>0</v>
      </c>
      <c r="AY287">
        <v>0</v>
      </c>
      <c r="BA287">
        <v>0</v>
      </c>
      <c r="BD287">
        <v>0</v>
      </c>
      <c r="BF287">
        <v>9</v>
      </c>
      <c r="BG287">
        <v>3</v>
      </c>
      <c r="BH287">
        <v>6</v>
      </c>
      <c r="BI287">
        <v>0</v>
      </c>
      <c r="BJ287">
        <v>0</v>
      </c>
      <c r="BK287">
        <v>0</v>
      </c>
      <c r="BL287">
        <v>0</v>
      </c>
      <c r="BM287">
        <v>0</v>
      </c>
      <c r="BN287">
        <v>0</v>
      </c>
      <c r="BO287">
        <v>0</v>
      </c>
      <c r="BP287">
        <v>0</v>
      </c>
      <c r="BQ287">
        <v>0</v>
      </c>
      <c r="BR287" s="2">
        <v>0</v>
      </c>
      <c r="BS287">
        <v>0</v>
      </c>
      <c r="BU287">
        <v>0</v>
      </c>
      <c r="BV287">
        <v>0</v>
      </c>
      <c r="BW287">
        <v>0</v>
      </c>
      <c r="BX287">
        <v>0</v>
      </c>
      <c r="BY287">
        <v>0</v>
      </c>
      <c r="BZ287">
        <v>0</v>
      </c>
      <c r="CA287">
        <v>0</v>
      </c>
      <c r="CB287">
        <v>0</v>
      </c>
      <c r="CC287">
        <v>0</v>
      </c>
      <c r="CD287">
        <v>0</v>
      </c>
      <c r="CF287">
        <v>0</v>
      </c>
      <c r="CI287">
        <v>0</v>
      </c>
      <c r="CK287">
        <v>0</v>
      </c>
      <c r="CL287">
        <v>0</v>
      </c>
      <c r="CM287">
        <v>0</v>
      </c>
      <c r="CN287">
        <v>0</v>
      </c>
      <c r="CO287">
        <v>0</v>
      </c>
      <c r="CP287">
        <v>0</v>
      </c>
      <c r="CQ287">
        <v>0</v>
      </c>
      <c r="CR287">
        <v>0</v>
      </c>
      <c r="CS287">
        <v>0</v>
      </c>
      <c r="CT287">
        <v>0</v>
      </c>
      <c r="CU287">
        <v>0</v>
      </c>
      <c r="CV287">
        <v>0</v>
      </c>
      <c r="CW287" s="2">
        <v>5611</v>
      </c>
      <c r="CX287">
        <v>4189</v>
      </c>
      <c r="CZ287">
        <v>4189</v>
      </c>
      <c r="DA287">
        <v>2142</v>
      </c>
      <c r="DB287">
        <v>0</v>
      </c>
      <c r="DC287">
        <v>2142</v>
      </c>
      <c r="DD287">
        <v>0</v>
      </c>
      <c r="DE287">
        <v>157</v>
      </c>
      <c r="DF287">
        <v>0</v>
      </c>
      <c r="DG287">
        <v>1890</v>
      </c>
      <c r="DH287">
        <v>1610</v>
      </c>
      <c r="DI287">
        <v>280</v>
      </c>
      <c r="DK287">
        <v>0</v>
      </c>
      <c r="DN287">
        <v>1380</v>
      </c>
      <c r="DP287">
        <v>42</v>
      </c>
      <c r="DQ287">
        <v>0</v>
      </c>
      <c r="DR287">
        <v>42</v>
      </c>
      <c r="DS287">
        <v>0</v>
      </c>
      <c r="DT287">
        <v>0</v>
      </c>
      <c r="DU287">
        <v>0</v>
      </c>
      <c r="DV287">
        <v>0</v>
      </c>
      <c r="DW287">
        <v>0</v>
      </c>
      <c r="DX287">
        <v>0</v>
      </c>
      <c r="DY287">
        <v>0</v>
      </c>
      <c r="DZ287">
        <v>98</v>
      </c>
      <c r="EA287">
        <v>0</v>
      </c>
    </row>
    <row r="288" spans="1:131" ht="14.45" x14ac:dyDescent="0.3">
      <c r="AM288" s="2">
        <f>SUM(AM283:AM287)</f>
        <v>12130</v>
      </c>
      <c r="BR288" s="2">
        <f>SUM(BR283:BR287)</f>
        <v>672</v>
      </c>
      <c r="CW288" s="2">
        <f>SUM(CW283:CW287)</f>
        <v>62415</v>
      </c>
    </row>
    <row r="291" spans="1:131" ht="14.45" x14ac:dyDescent="0.3">
      <c r="A291" t="s">
        <v>196</v>
      </c>
    </row>
    <row r="292" spans="1:131" ht="14.45" x14ac:dyDescent="0.3">
      <c r="A292">
        <v>22597</v>
      </c>
      <c r="B292">
        <v>10050</v>
      </c>
      <c r="C292">
        <v>662369</v>
      </c>
      <c r="D292">
        <v>2976396</v>
      </c>
      <c r="E292" t="s">
        <v>133</v>
      </c>
      <c r="F292" t="s">
        <v>134</v>
      </c>
      <c r="G292" t="s">
        <v>135</v>
      </c>
      <c r="H292">
        <v>93257</v>
      </c>
      <c r="I292" s="4">
        <v>41455</v>
      </c>
      <c r="J292" s="4">
        <v>43696</v>
      </c>
      <c r="K292" t="s">
        <v>136</v>
      </c>
      <c r="L292" t="s">
        <v>137</v>
      </c>
      <c r="M292" t="s">
        <v>138</v>
      </c>
      <c r="N292">
        <v>26</v>
      </c>
      <c r="O292">
        <v>0</v>
      </c>
      <c r="P292">
        <v>0</v>
      </c>
      <c r="Q292">
        <v>4</v>
      </c>
      <c r="R292">
        <v>0</v>
      </c>
      <c r="S292" t="s">
        <v>139</v>
      </c>
      <c r="T292">
        <v>47300</v>
      </c>
      <c r="U292" t="s">
        <v>140</v>
      </c>
      <c r="V292" s="4">
        <v>28509</v>
      </c>
      <c r="W292" s="4">
        <v>28509</v>
      </c>
      <c r="X292" s="4">
        <v>41957</v>
      </c>
      <c r="Y292" t="s">
        <v>141</v>
      </c>
      <c r="Z292">
        <v>0</v>
      </c>
      <c r="AA292">
        <v>0</v>
      </c>
      <c r="AB292" t="s">
        <v>142</v>
      </c>
      <c r="AC292" t="s">
        <v>162</v>
      </c>
      <c r="AD292" t="s">
        <v>144</v>
      </c>
      <c r="AE292" t="s">
        <v>145</v>
      </c>
      <c r="AF292" t="s">
        <v>146</v>
      </c>
      <c r="AG292" t="s">
        <v>144</v>
      </c>
      <c r="AH292" t="s">
        <v>147</v>
      </c>
      <c r="AI292" t="s">
        <v>147</v>
      </c>
      <c r="AJ292">
        <v>0</v>
      </c>
      <c r="AK292">
        <v>1</v>
      </c>
      <c r="AL292" t="s">
        <v>148</v>
      </c>
      <c r="AM292" s="2">
        <v>10511</v>
      </c>
      <c r="AN292">
        <v>8207</v>
      </c>
      <c r="AO292">
        <v>0</v>
      </c>
      <c r="AP292">
        <v>8207</v>
      </c>
      <c r="AQ292">
        <v>422</v>
      </c>
      <c r="AR292">
        <v>0</v>
      </c>
      <c r="AS292">
        <v>422</v>
      </c>
      <c r="AT292">
        <v>124</v>
      </c>
      <c r="AU292">
        <v>394</v>
      </c>
      <c r="AV292">
        <v>0</v>
      </c>
      <c r="AW292">
        <v>7267</v>
      </c>
      <c r="AX292">
        <v>3646</v>
      </c>
      <c r="AY292">
        <v>3621</v>
      </c>
      <c r="BA292">
        <v>0</v>
      </c>
      <c r="BB292">
        <v>0</v>
      </c>
      <c r="BD292">
        <v>1831</v>
      </c>
      <c r="BE292">
        <v>0</v>
      </c>
      <c r="BF292">
        <v>198</v>
      </c>
      <c r="BG292">
        <v>0</v>
      </c>
      <c r="BH292">
        <v>37</v>
      </c>
      <c r="BI292">
        <v>161</v>
      </c>
      <c r="BJ292">
        <v>0</v>
      </c>
      <c r="BK292">
        <v>248</v>
      </c>
      <c r="BL292">
        <v>27</v>
      </c>
      <c r="BM292">
        <v>0</v>
      </c>
      <c r="BN292">
        <v>248</v>
      </c>
      <c r="BO292">
        <v>0</v>
      </c>
      <c r="BP292">
        <v>1055</v>
      </c>
      <c r="BQ292">
        <v>0</v>
      </c>
      <c r="BR292" s="2">
        <v>2</v>
      </c>
      <c r="BS292">
        <v>0</v>
      </c>
      <c r="BT292">
        <v>0</v>
      </c>
      <c r="BU292">
        <v>0</v>
      </c>
      <c r="BV292">
        <v>0</v>
      </c>
      <c r="BW292">
        <v>0</v>
      </c>
      <c r="BX292">
        <v>0</v>
      </c>
      <c r="BY292">
        <v>0</v>
      </c>
      <c r="BZ292">
        <v>0</v>
      </c>
      <c r="CA292">
        <v>0</v>
      </c>
      <c r="CB292">
        <v>0</v>
      </c>
      <c r="CC292">
        <v>0</v>
      </c>
      <c r="CD292">
        <v>0</v>
      </c>
      <c r="CF292">
        <v>0</v>
      </c>
      <c r="CG292">
        <v>0</v>
      </c>
      <c r="CI292">
        <v>0</v>
      </c>
      <c r="CJ292">
        <v>0</v>
      </c>
      <c r="CK292">
        <v>0</v>
      </c>
      <c r="CL292">
        <v>0</v>
      </c>
      <c r="CM292">
        <v>0</v>
      </c>
      <c r="CN292">
        <v>0</v>
      </c>
      <c r="CO292">
        <v>0</v>
      </c>
      <c r="CP292">
        <v>0</v>
      </c>
      <c r="CQ292">
        <v>2</v>
      </c>
      <c r="CR292">
        <v>0</v>
      </c>
      <c r="CS292">
        <v>0</v>
      </c>
      <c r="CT292">
        <v>0</v>
      </c>
      <c r="CU292">
        <v>0</v>
      </c>
      <c r="CV292">
        <v>0</v>
      </c>
      <c r="CW292" s="2">
        <v>41127</v>
      </c>
      <c r="CX292">
        <v>36011</v>
      </c>
      <c r="CY292">
        <v>0</v>
      </c>
      <c r="CZ292">
        <v>36011</v>
      </c>
      <c r="DA292">
        <v>5474</v>
      </c>
      <c r="DB292">
        <v>0</v>
      </c>
      <c r="DC292">
        <v>5474</v>
      </c>
      <c r="DD292">
        <v>464</v>
      </c>
      <c r="DE292">
        <v>16059</v>
      </c>
      <c r="DF292">
        <v>0</v>
      </c>
      <c r="DG292">
        <v>14014</v>
      </c>
      <c r="DH292">
        <v>6301</v>
      </c>
      <c r="DI292">
        <v>7713</v>
      </c>
      <c r="DK292">
        <v>0</v>
      </c>
      <c r="DL292">
        <v>0</v>
      </c>
      <c r="DN292">
        <v>3844</v>
      </c>
      <c r="DO292">
        <v>0</v>
      </c>
      <c r="DP292">
        <v>1190</v>
      </c>
      <c r="DQ292">
        <v>0</v>
      </c>
      <c r="DR292">
        <v>36</v>
      </c>
      <c r="DS292">
        <v>1154</v>
      </c>
      <c r="DT292">
        <v>0</v>
      </c>
      <c r="DU292">
        <v>22</v>
      </c>
      <c r="DV292">
        <v>60</v>
      </c>
      <c r="DW292">
        <v>0</v>
      </c>
      <c r="DX292">
        <v>22</v>
      </c>
      <c r="DY292">
        <v>0</v>
      </c>
      <c r="DZ292">
        <v>1996</v>
      </c>
      <c r="EA292">
        <v>0</v>
      </c>
    </row>
    <row r="293" spans="1:131" ht="14.45" x14ac:dyDescent="0.3">
      <c r="A293">
        <v>25870</v>
      </c>
      <c r="B293">
        <v>0</v>
      </c>
      <c r="C293">
        <v>803461</v>
      </c>
      <c r="D293">
        <v>0</v>
      </c>
      <c r="E293" t="s">
        <v>153</v>
      </c>
      <c r="F293" t="s">
        <v>134</v>
      </c>
      <c r="G293" t="s">
        <v>135</v>
      </c>
      <c r="H293">
        <v>93257</v>
      </c>
      <c r="I293" s="4">
        <v>41455</v>
      </c>
      <c r="J293" s="4">
        <v>43696</v>
      </c>
      <c r="K293" t="s">
        <v>136</v>
      </c>
      <c r="L293" t="s">
        <v>154</v>
      </c>
      <c r="N293">
        <v>6</v>
      </c>
      <c r="O293">
        <v>0</v>
      </c>
      <c r="P293">
        <v>0</v>
      </c>
      <c r="Q293">
        <v>6</v>
      </c>
      <c r="R293">
        <v>0</v>
      </c>
      <c r="S293" t="s">
        <v>139</v>
      </c>
      <c r="T293">
        <v>47300</v>
      </c>
      <c r="U293" t="s">
        <v>140</v>
      </c>
      <c r="V293" s="4">
        <v>9322</v>
      </c>
      <c r="W293" s="4">
        <v>31033</v>
      </c>
      <c r="X293" s="4">
        <v>41535</v>
      </c>
      <c r="Y293" t="s">
        <v>141</v>
      </c>
      <c r="Z293">
        <v>0</v>
      </c>
      <c r="AA293">
        <v>0</v>
      </c>
      <c r="AB293" t="s">
        <v>142</v>
      </c>
      <c r="AC293" t="s">
        <v>162</v>
      </c>
      <c r="AD293" t="s">
        <v>144</v>
      </c>
      <c r="AE293" t="s">
        <v>145</v>
      </c>
      <c r="AF293" t="s">
        <v>146</v>
      </c>
      <c r="AG293" t="s">
        <v>144</v>
      </c>
      <c r="AH293" t="s">
        <v>147</v>
      </c>
      <c r="AI293" t="s">
        <v>147</v>
      </c>
      <c r="AJ293">
        <v>0</v>
      </c>
      <c r="AK293">
        <v>0</v>
      </c>
      <c r="AM293" s="2">
        <v>8223</v>
      </c>
      <c r="AN293">
        <v>32</v>
      </c>
      <c r="AP293">
        <v>32</v>
      </c>
      <c r="AQ293">
        <v>0</v>
      </c>
      <c r="AR293">
        <v>0</v>
      </c>
      <c r="AS293">
        <v>0</v>
      </c>
      <c r="AT293">
        <v>0</v>
      </c>
      <c r="AU293">
        <v>32</v>
      </c>
      <c r="AV293">
        <v>0</v>
      </c>
      <c r="AW293">
        <v>0</v>
      </c>
      <c r="AX293">
        <v>0</v>
      </c>
      <c r="AY293">
        <v>0</v>
      </c>
      <c r="BA293">
        <v>0</v>
      </c>
      <c r="BD293">
        <v>0</v>
      </c>
      <c r="BF293">
        <v>8191</v>
      </c>
      <c r="BG293">
        <v>0</v>
      </c>
      <c r="BH293">
        <v>8095</v>
      </c>
      <c r="BI293">
        <v>96</v>
      </c>
      <c r="BJ293">
        <v>0</v>
      </c>
      <c r="BK293">
        <v>0</v>
      </c>
      <c r="BL293">
        <v>0</v>
      </c>
      <c r="BM293">
        <v>0</v>
      </c>
      <c r="BN293">
        <v>0</v>
      </c>
      <c r="BO293">
        <v>0</v>
      </c>
      <c r="BP293">
        <v>0</v>
      </c>
      <c r="BQ293">
        <v>0</v>
      </c>
      <c r="BR293" s="2">
        <v>604</v>
      </c>
      <c r="BS293">
        <v>124</v>
      </c>
      <c r="BU293">
        <v>124</v>
      </c>
      <c r="BV293">
        <v>0</v>
      </c>
      <c r="BW293">
        <v>0</v>
      </c>
      <c r="BX293">
        <v>0</v>
      </c>
      <c r="BY293">
        <v>0</v>
      </c>
      <c r="BZ293">
        <v>124</v>
      </c>
      <c r="CA293">
        <v>0</v>
      </c>
      <c r="CB293">
        <v>0</v>
      </c>
      <c r="CC293">
        <v>0</v>
      </c>
      <c r="CD293">
        <v>0</v>
      </c>
      <c r="CF293">
        <v>0</v>
      </c>
      <c r="CI293">
        <v>0</v>
      </c>
      <c r="CK293">
        <v>480</v>
      </c>
      <c r="CL293">
        <v>0</v>
      </c>
      <c r="CM293">
        <v>474</v>
      </c>
      <c r="CN293">
        <v>6</v>
      </c>
      <c r="CO293">
        <v>0</v>
      </c>
      <c r="CP293">
        <v>0</v>
      </c>
      <c r="CQ293">
        <v>0</v>
      </c>
      <c r="CR293">
        <v>0</v>
      </c>
      <c r="CS293">
        <v>0</v>
      </c>
      <c r="CT293">
        <v>0</v>
      </c>
      <c r="CU293">
        <v>0</v>
      </c>
      <c r="CV293">
        <v>0</v>
      </c>
      <c r="CW293" s="2">
        <v>0</v>
      </c>
      <c r="CX293">
        <v>0</v>
      </c>
      <c r="CZ293">
        <v>0</v>
      </c>
      <c r="DA293">
        <v>0</v>
      </c>
      <c r="DB293">
        <v>0</v>
      </c>
      <c r="DC293">
        <v>0</v>
      </c>
      <c r="DD293">
        <v>0</v>
      </c>
      <c r="DE293">
        <v>0</v>
      </c>
      <c r="DF293">
        <v>0</v>
      </c>
      <c r="DG293">
        <v>0</v>
      </c>
      <c r="DH293">
        <v>0</v>
      </c>
      <c r="DI293">
        <v>0</v>
      </c>
      <c r="DK293">
        <v>0</v>
      </c>
      <c r="DN293">
        <v>0</v>
      </c>
      <c r="DP293">
        <v>0</v>
      </c>
      <c r="DQ293">
        <v>0</v>
      </c>
      <c r="DR293">
        <v>0</v>
      </c>
      <c r="DS293">
        <v>0</v>
      </c>
      <c r="DT293">
        <v>0</v>
      </c>
      <c r="DU293">
        <v>0</v>
      </c>
      <c r="DV293">
        <v>0</v>
      </c>
      <c r="DW293">
        <v>0</v>
      </c>
      <c r="DX293">
        <v>0</v>
      </c>
      <c r="DY293">
        <v>0</v>
      </c>
      <c r="DZ293">
        <v>0</v>
      </c>
      <c r="EA293">
        <v>0</v>
      </c>
    </row>
    <row r="294" spans="1:131" ht="14.45" x14ac:dyDescent="0.3">
      <c r="A294">
        <v>58728</v>
      </c>
      <c r="B294">
        <v>0</v>
      </c>
      <c r="C294">
        <v>3750650</v>
      </c>
      <c r="D294">
        <v>0</v>
      </c>
      <c r="E294" t="s">
        <v>173</v>
      </c>
      <c r="F294" t="s">
        <v>150</v>
      </c>
      <c r="G294" t="s">
        <v>135</v>
      </c>
      <c r="H294">
        <v>93291</v>
      </c>
      <c r="I294" s="4">
        <v>41455</v>
      </c>
      <c r="J294" s="4">
        <v>43696</v>
      </c>
      <c r="K294" t="s">
        <v>136</v>
      </c>
      <c r="L294" t="s">
        <v>174</v>
      </c>
      <c r="N294">
        <v>2</v>
      </c>
      <c r="O294">
        <v>0</v>
      </c>
      <c r="P294">
        <v>0</v>
      </c>
      <c r="Q294">
        <v>2</v>
      </c>
      <c r="R294">
        <v>0</v>
      </c>
      <c r="S294" t="s">
        <v>139</v>
      </c>
      <c r="T294">
        <v>47300</v>
      </c>
      <c r="U294" t="s">
        <v>140</v>
      </c>
      <c r="V294" s="4">
        <v>39587</v>
      </c>
      <c r="W294" s="4">
        <v>39587</v>
      </c>
      <c r="X294" s="4">
        <v>42227</v>
      </c>
      <c r="Y294" t="s">
        <v>141</v>
      </c>
      <c r="Z294">
        <v>0</v>
      </c>
      <c r="AA294">
        <v>0</v>
      </c>
      <c r="AB294" t="s">
        <v>142</v>
      </c>
      <c r="AC294" t="s">
        <v>162</v>
      </c>
      <c r="AD294" t="s">
        <v>144</v>
      </c>
      <c r="AE294" t="s">
        <v>145</v>
      </c>
      <c r="AF294" t="s">
        <v>146</v>
      </c>
      <c r="AG294" t="s">
        <v>144</v>
      </c>
      <c r="AH294" t="s">
        <v>147</v>
      </c>
      <c r="AI294" t="s">
        <v>147</v>
      </c>
      <c r="AJ294">
        <v>0</v>
      </c>
      <c r="AK294">
        <v>1</v>
      </c>
      <c r="AL294" t="s">
        <v>175</v>
      </c>
      <c r="AM294" s="2">
        <v>381</v>
      </c>
      <c r="AN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0</v>
      </c>
      <c r="AW294">
        <v>0</v>
      </c>
      <c r="AX294">
        <v>0</v>
      </c>
      <c r="AY294">
        <v>0</v>
      </c>
      <c r="BA294">
        <v>0</v>
      </c>
      <c r="BD294">
        <v>381</v>
      </c>
      <c r="BF294">
        <v>0</v>
      </c>
      <c r="BG294">
        <v>0</v>
      </c>
      <c r="BH294">
        <v>0</v>
      </c>
      <c r="BI294">
        <v>0</v>
      </c>
      <c r="BJ294">
        <v>0</v>
      </c>
      <c r="BK294">
        <v>0</v>
      </c>
      <c r="BL294">
        <v>0</v>
      </c>
      <c r="BM294">
        <v>0</v>
      </c>
      <c r="BN294">
        <v>0</v>
      </c>
      <c r="BO294">
        <v>0</v>
      </c>
      <c r="BP294">
        <v>0</v>
      </c>
      <c r="BQ294">
        <v>0</v>
      </c>
      <c r="BR294" s="2">
        <v>0</v>
      </c>
      <c r="BS294">
        <v>0</v>
      </c>
      <c r="BU294">
        <v>0</v>
      </c>
      <c r="BV294">
        <v>0</v>
      </c>
      <c r="BW294">
        <v>0</v>
      </c>
      <c r="BX294">
        <v>0</v>
      </c>
      <c r="BY294">
        <v>0</v>
      </c>
      <c r="BZ294">
        <v>0</v>
      </c>
      <c r="CA294">
        <v>0</v>
      </c>
      <c r="CB294">
        <v>0</v>
      </c>
      <c r="CC294">
        <v>0</v>
      </c>
      <c r="CD294">
        <v>0</v>
      </c>
      <c r="CF294">
        <v>0</v>
      </c>
      <c r="CI294">
        <v>0</v>
      </c>
      <c r="CK294">
        <v>0</v>
      </c>
      <c r="CL294">
        <v>0</v>
      </c>
      <c r="CM294">
        <v>0</v>
      </c>
      <c r="CN294">
        <v>0</v>
      </c>
      <c r="CO294">
        <v>0</v>
      </c>
      <c r="CP294">
        <v>0</v>
      </c>
      <c r="CQ294">
        <v>0</v>
      </c>
      <c r="CR294">
        <v>0</v>
      </c>
      <c r="CS294">
        <v>0</v>
      </c>
      <c r="CT294">
        <v>0</v>
      </c>
      <c r="CU294">
        <v>0</v>
      </c>
      <c r="CV294">
        <v>0</v>
      </c>
      <c r="CW294" s="2">
        <v>505</v>
      </c>
      <c r="CX294">
        <v>505</v>
      </c>
      <c r="CZ294">
        <v>505</v>
      </c>
      <c r="DA294">
        <v>505</v>
      </c>
      <c r="DB294">
        <v>0</v>
      </c>
      <c r="DC294">
        <v>505</v>
      </c>
      <c r="DD294">
        <v>0</v>
      </c>
      <c r="DE294">
        <v>0</v>
      </c>
      <c r="DF294">
        <v>0</v>
      </c>
      <c r="DG294">
        <v>0</v>
      </c>
      <c r="DH294">
        <v>0</v>
      </c>
      <c r="DI294">
        <v>0</v>
      </c>
      <c r="DK294">
        <v>0</v>
      </c>
      <c r="DN294">
        <v>0</v>
      </c>
      <c r="DP294">
        <v>0</v>
      </c>
      <c r="DQ294">
        <v>0</v>
      </c>
      <c r="DR294">
        <v>0</v>
      </c>
      <c r="DS294">
        <v>0</v>
      </c>
      <c r="DT294">
        <v>0</v>
      </c>
      <c r="DU294">
        <v>0</v>
      </c>
      <c r="DV294">
        <v>0</v>
      </c>
      <c r="DW294">
        <v>0</v>
      </c>
      <c r="DX294">
        <v>0</v>
      </c>
      <c r="DY294">
        <v>0</v>
      </c>
      <c r="DZ294">
        <v>0</v>
      </c>
      <c r="EA294">
        <v>0</v>
      </c>
    </row>
    <row r="295" spans="1:131" ht="14.45" x14ac:dyDescent="0.3">
      <c r="A295">
        <v>34156</v>
      </c>
      <c r="B295">
        <v>14783</v>
      </c>
      <c r="C295">
        <v>2446152</v>
      </c>
      <c r="D295">
        <v>3139424</v>
      </c>
      <c r="E295" t="s">
        <v>159</v>
      </c>
      <c r="F295" t="s">
        <v>150</v>
      </c>
      <c r="G295" t="s">
        <v>135</v>
      </c>
      <c r="H295">
        <v>93291</v>
      </c>
      <c r="I295" s="4">
        <v>41455</v>
      </c>
      <c r="J295" s="4">
        <v>43696</v>
      </c>
      <c r="K295" t="s">
        <v>136</v>
      </c>
      <c r="L295" t="s">
        <v>183</v>
      </c>
      <c r="M295" t="s">
        <v>152</v>
      </c>
      <c r="N295">
        <v>5</v>
      </c>
      <c r="O295">
        <v>0</v>
      </c>
      <c r="P295">
        <v>0</v>
      </c>
      <c r="Q295">
        <v>4</v>
      </c>
      <c r="R295">
        <v>0</v>
      </c>
      <c r="S295" t="s">
        <v>139</v>
      </c>
      <c r="T295">
        <v>47300</v>
      </c>
      <c r="U295" t="s">
        <v>140</v>
      </c>
      <c r="V295" s="4">
        <v>35163</v>
      </c>
      <c r="W295" s="4">
        <v>35163</v>
      </c>
      <c r="X295" s="4">
        <v>42219</v>
      </c>
      <c r="Y295" t="s">
        <v>141</v>
      </c>
      <c r="Z295">
        <v>0</v>
      </c>
      <c r="AA295">
        <v>0</v>
      </c>
      <c r="AB295" t="s">
        <v>142</v>
      </c>
      <c r="AC295" t="s">
        <v>162</v>
      </c>
      <c r="AD295" t="s">
        <v>144</v>
      </c>
      <c r="AE295" t="s">
        <v>145</v>
      </c>
      <c r="AF295" t="s">
        <v>146</v>
      </c>
      <c r="AG295" t="s">
        <v>144</v>
      </c>
      <c r="AH295" t="s">
        <v>147</v>
      </c>
      <c r="AI295" t="s">
        <v>147</v>
      </c>
      <c r="AJ295">
        <v>0</v>
      </c>
      <c r="AK295">
        <v>1</v>
      </c>
      <c r="AM295" s="2">
        <v>670</v>
      </c>
      <c r="AN295">
        <v>668</v>
      </c>
      <c r="AO295">
        <v>0</v>
      </c>
      <c r="AP295">
        <v>668</v>
      </c>
      <c r="AQ295">
        <v>0</v>
      </c>
      <c r="AR295">
        <v>0</v>
      </c>
      <c r="AS295">
        <v>0</v>
      </c>
      <c r="AT295">
        <v>668</v>
      </c>
      <c r="AU295">
        <v>0</v>
      </c>
      <c r="AV295">
        <v>0</v>
      </c>
      <c r="AW295">
        <v>0</v>
      </c>
      <c r="AX295">
        <v>0</v>
      </c>
      <c r="AY295">
        <v>0</v>
      </c>
      <c r="BA295">
        <v>0</v>
      </c>
      <c r="BB295">
        <v>0</v>
      </c>
      <c r="BD295">
        <v>0</v>
      </c>
      <c r="BE295">
        <v>0</v>
      </c>
      <c r="BF295">
        <v>2</v>
      </c>
      <c r="BG295">
        <v>0</v>
      </c>
      <c r="BH295">
        <v>0</v>
      </c>
      <c r="BI295">
        <v>2</v>
      </c>
      <c r="BJ295">
        <v>0</v>
      </c>
      <c r="BK295">
        <v>0</v>
      </c>
      <c r="BL295">
        <v>0</v>
      </c>
      <c r="BM295">
        <v>0</v>
      </c>
      <c r="BN295">
        <v>0</v>
      </c>
      <c r="BO295">
        <v>0</v>
      </c>
      <c r="BP295">
        <v>0</v>
      </c>
      <c r="BQ295">
        <v>0</v>
      </c>
      <c r="BR295" s="2">
        <v>0</v>
      </c>
      <c r="BS295">
        <v>0</v>
      </c>
      <c r="BT295">
        <v>0</v>
      </c>
      <c r="BU295">
        <v>0</v>
      </c>
      <c r="BV295">
        <v>0</v>
      </c>
      <c r="BW295">
        <v>0</v>
      </c>
      <c r="BX295">
        <v>0</v>
      </c>
      <c r="BY295">
        <v>0</v>
      </c>
      <c r="BZ295">
        <v>0</v>
      </c>
      <c r="CA295">
        <v>0</v>
      </c>
      <c r="CB295">
        <v>0</v>
      </c>
      <c r="CC295">
        <v>0</v>
      </c>
      <c r="CD295">
        <v>0</v>
      </c>
      <c r="CF295">
        <v>0</v>
      </c>
      <c r="CG295">
        <v>0</v>
      </c>
      <c r="CI295">
        <v>0</v>
      </c>
      <c r="CJ295">
        <v>0</v>
      </c>
      <c r="CK295">
        <v>0</v>
      </c>
      <c r="CL295">
        <v>0</v>
      </c>
      <c r="CM295">
        <v>0</v>
      </c>
      <c r="CN295">
        <v>0</v>
      </c>
      <c r="CO295">
        <v>0</v>
      </c>
      <c r="CP295">
        <v>0</v>
      </c>
      <c r="CQ295">
        <v>0</v>
      </c>
      <c r="CR295">
        <v>0</v>
      </c>
      <c r="CS295">
        <v>0</v>
      </c>
      <c r="CT295">
        <v>0</v>
      </c>
      <c r="CU295">
        <v>0</v>
      </c>
      <c r="CV295">
        <v>0</v>
      </c>
      <c r="CW295" s="2">
        <v>4674</v>
      </c>
      <c r="CX295">
        <v>4624</v>
      </c>
      <c r="CY295">
        <v>0</v>
      </c>
      <c r="CZ295">
        <v>4624</v>
      </c>
      <c r="DA295">
        <v>426</v>
      </c>
      <c r="DB295">
        <v>0</v>
      </c>
      <c r="DC295">
        <v>426</v>
      </c>
      <c r="DD295">
        <v>852</v>
      </c>
      <c r="DE295">
        <v>0</v>
      </c>
      <c r="DF295">
        <v>0</v>
      </c>
      <c r="DG295">
        <v>3346</v>
      </c>
      <c r="DH295">
        <v>2934</v>
      </c>
      <c r="DI295">
        <v>412</v>
      </c>
      <c r="DK295">
        <v>0</v>
      </c>
      <c r="DL295">
        <v>0</v>
      </c>
      <c r="DN295">
        <v>50</v>
      </c>
      <c r="DO295">
        <v>0</v>
      </c>
      <c r="DP295">
        <v>0</v>
      </c>
      <c r="DQ295">
        <v>0</v>
      </c>
      <c r="DR295">
        <v>0</v>
      </c>
      <c r="DS295">
        <v>0</v>
      </c>
      <c r="DT295">
        <v>0</v>
      </c>
      <c r="DU295">
        <v>0</v>
      </c>
      <c r="DV295">
        <v>0</v>
      </c>
      <c r="DW295">
        <v>0</v>
      </c>
      <c r="DX295">
        <v>0</v>
      </c>
      <c r="DY295">
        <v>0</v>
      </c>
      <c r="DZ295">
        <v>0</v>
      </c>
      <c r="EA295">
        <v>0</v>
      </c>
    </row>
    <row r="296" spans="1:131" ht="14.45" x14ac:dyDescent="0.3">
      <c r="A296">
        <v>22496</v>
      </c>
      <c r="B296">
        <v>9821</v>
      </c>
      <c r="C296">
        <v>277567</v>
      </c>
      <c r="D296">
        <v>0</v>
      </c>
      <c r="E296" t="s">
        <v>155</v>
      </c>
      <c r="F296" t="s">
        <v>150</v>
      </c>
      <c r="G296" t="s">
        <v>135</v>
      </c>
      <c r="H296">
        <v>93291</v>
      </c>
      <c r="I296" s="4">
        <v>41455</v>
      </c>
      <c r="J296" s="4">
        <v>43696</v>
      </c>
      <c r="K296" t="s">
        <v>136</v>
      </c>
      <c r="L296" t="s">
        <v>156</v>
      </c>
      <c r="N296">
        <v>5</v>
      </c>
      <c r="O296">
        <v>0</v>
      </c>
      <c r="P296">
        <v>0</v>
      </c>
      <c r="Q296">
        <v>4</v>
      </c>
      <c r="R296">
        <v>0</v>
      </c>
      <c r="S296" t="s">
        <v>139</v>
      </c>
      <c r="T296">
        <v>47300</v>
      </c>
      <c r="U296" t="s">
        <v>140</v>
      </c>
      <c r="V296" s="4">
        <v>28338</v>
      </c>
      <c r="W296" s="4">
        <v>28338</v>
      </c>
      <c r="X296" s="4">
        <v>41455</v>
      </c>
      <c r="Y296" t="s">
        <v>141</v>
      </c>
      <c r="Z296">
        <v>0</v>
      </c>
      <c r="AA296">
        <v>0</v>
      </c>
      <c r="AB296" t="s">
        <v>142</v>
      </c>
      <c r="AC296" t="s">
        <v>162</v>
      </c>
      <c r="AD296" t="s">
        <v>144</v>
      </c>
      <c r="AE296" t="s">
        <v>145</v>
      </c>
      <c r="AF296" t="s">
        <v>146</v>
      </c>
      <c r="AG296" t="s">
        <v>144</v>
      </c>
      <c r="AH296" t="s">
        <v>147</v>
      </c>
      <c r="AI296" t="s">
        <v>147</v>
      </c>
      <c r="AJ296">
        <v>0</v>
      </c>
      <c r="AK296">
        <v>1</v>
      </c>
      <c r="AM296" s="2">
        <v>262</v>
      </c>
      <c r="AN296">
        <v>232</v>
      </c>
      <c r="AP296">
        <v>232</v>
      </c>
      <c r="AQ296">
        <v>0</v>
      </c>
      <c r="AR296">
        <v>0</v>
      </c>
      <c r="AS296">
        <v>0</v>
      </c>
      <c r="AT296">
        <v>0</v>
      </c>
      <c r="AU296">
        <v>0</v>
      </c>
      <c r="AV296">
        <v>0</v>
      </c>
      <c r="AW296">
        <v>232</v>
      </c>
      <c r="AX296">
        <v>232</v>
      </c>
      <c r="AY296">
        <v>0</v>
      </c>
      <c r="BA296">
        <v>0</v>
      </c>
      <c r="BD296">
        <v>0</v>
      </c>
      <c r="BF296">
        <v>30</v>
      </c>
      <c r="BG296">
        <v>6</v>
      </c>
      <c r="BH296">
        <v>24</v>
      </c>
      <c r="BI296">
        <v>0</v>
      </c>
      <c r="BJ296">
        <v>0</v>
      </c>
      <c r="BK296">
        <v>0</v>
      </c>
      <c r="BL296">
        <v>0</v>
      </c>
      <c r="BM296">
        <v>0</v>
      </c>
      <c r="BN296">
        <v>0</v>
      </c>
      <c r="BO296">
        <v>0</v>
      </c>
      <c r="BP296">
        <v>0</v>
      </c>
      <c r="BQ296">
        <v>0</v>
      </c>
      <c r="BR296" s="2">
        <v>0</v>
      </c>
      <c r="BS296">
        <v>0</v>
      </c>
      <c r="BU296">
        <v>0</v>
      </c>
      <c r="BV296">
        <v>0</v>
      </c>
      <c r="BW296">
        <v>0</v>
      </c>
      <c r="BX296">
        <v>0</v>
      </c>
      <c r="BY296">
        <v>0</v>
      </c>
      <c r="BZ296">
        <v>0</v>
      </c>
      <c r="CA296">
        <v>0</v>
      </c>
      <c r="CB296">
        <v>0</v>
      </c>
      <c r="CC296">
        <v>0</v>
      </c>
      <c r="CD296">
        <v>0</v>
      </c>
      <c r="CF296">
        <v>0</v>
      </c>
      <c r="CI296">
        <v>0</v>
      </c>
      <c r="CK296">
        <v>0</v>
      </c>
      <c r="CL296">
        <v>0</v>
      </c>
      <c r="CM296">
        <v>0</v>
      </c>
      <c r="CN296">
        <v>0</v>
      </c>
      <c r="CO296">
        <v>0</v>
      </c>
      <c r="CP296">
        <v>0</v>
      </c>
      <c r="CQ296">
        <v>0</v>
      </c>
      <c r="CR296">
        <v>0</v>
      </c>
      <c r="CS296">
        <v>0</v>
      </c>
      <c r="CT296">
        <v>0</v>
      </c>
      <c r="CU296">
        <v>0</v>
      </c>
      <c r="CV296">
        <v>0</v>
      </c>
      <c r="CW296" s="2">
        <v>4613</v>
      </c>
      <c r="CX296">
        <v>3269</v>
      </c>
      <c r="CZ296">
        <v>3269</v>
      </c>
      <c r="DA296">
        <v>1230</v>
      </c>
      <c r="DB296">
        <v>0</v>
      </c>
      <c r="DC296">
        <v>1230</v>
      </c>
      <c r="DD296">
        <v>0</v>
      </c>
      <c r="DE296">
        <v>419</v>
      </c>
      <c r="DF296">
        <v>0</v>
      </c>
      <c r="DG296">
        <v>1620</v>
      </c>
      <c r="DH296">
        <v>1346</v>
      </c>
      <c r="DI296">
        <v>274</v>
      </c>
      <c r="DK296">
        <v>0</v>
      </c>
      <c r="DN296">
        <v>1328</v>
      </c>
      <c r="DP296">
        <v>16</v>
      </c>
      <c r="DQ296">
        <v>0</v>
      </c>
      <c r="DR296">
        <v>16</v>
      </c>
      <c r="DS296">
        <v>0</v>
      </c>
      <c r="DT296">
        <v>0</v>
      </c>
      <c r="DU296">
        <v>0</v>
      </c>
      <c r="DV296">
        <v>0</v>
      </c>
      <c r="DW296">
        <v>0</v>
      </c>
      <c r="DX296">
        <v>0</v>
      </c>
      <c r="DY296">
        <v>0</v>
      </c>
      <c r="DZ296">
        <v>89</v>
      </c>
      <c r="EA296">
        <v>0</v>
      </c>
    </row>
    <row r="297" spans="1:131" ht="14.45" x14ac:dyDescent="0.3">
      <c r="AM297" s="2">
        <f>SUM(AM292:AM296)</f>
        <v>20047</v>
      </c>
      <c r="BR297" s="2">
        <f>SUM(BR292:BR296)</f>
        <v>606</v>
      </c>
      <c r="CW297" s="2">
        <f>SUM(CW292:CW296)</f>
        <v>50919</v>
      </c>
    </row>
    <row r="300" spans="1:131" ht="14.45" x14ac:dyDescent="0.3">
      <c r="A300" t="s">
        <v>197</v>
      </c>
    </row>
    <row r="301" spans="1:131" ht="14.45" x14ac:dyDescent="0.3">
      <c r="A301">
        <v>22597</v>
      </c>
      <c r="B301">
        <v>10050</v>
      </c>
      <c r="C301">
        <v>662369</v>
      </c>
      <c r="D301">
        <v>2976396</v>
      </c>
      <c r="E301" t="s">
        <v>133</v>
      </c>
      <c r="F301" t="s">
        <v>134</v>
      </c>
      <c r="G301" t="s">
        <v>135</v>
      </c>
      <c r="H301">
        <v>93257</v>
      </c>
      <c r="I301" s="4">
        <v>41547</v>
      </c>
      <c r="J301" s="4">
        <v>43696</v>
      </c>
      <c r="K301" t="s">
        <v>136</v>
      </c>
      <c r="L301" t="s">
        <v>137</v>
      </c>
      <c r="M301" t="s">
        <v>138</v>
      </c>
      <c r="N301">
        <v>26</v>
      </c>
      <c r="O301">
        <v>0</v>
      </c>
      <c r="P301">
        <v>0</v>
      </c>
      <c r="Q301">
        <v>4</v>
      </c>
      <c r="R301">
        <v>0</v>
      </c>
      <c r="S301" t="s">
        <v>139</v>
      </c>
      <c r="T301">
        <v>47300</v>
      </c>
      <c r="U301" t="s">
        <v>140</v>
      </c>
      <c r="V301" s="4">
        <v>28509</v>
      </c>
      <c r="W301" s="4">
        <v>28509</v>
      </c>
      <c r="X301" s="4">
        <v>41957</v>
      </c>
      <c r="Y301" t="s">
        <v>141</v>
      </c>
      <c r="Z301">
        <v>0</v>
      </c>
      <c r="AA301">
        <v>0</v>
      </c>
      <c r="AB301" t="s">
        <v>142</v>
      </c>
      <c r="AC301" t="s">
        <v>162</v>
      </c>
      <c r="AD301" t="s">
        <v>144</v>
      </c>
      <c r="AE301" t="s">
        <v>145</v>
      </c>
      <c r="AF301" t="s">
        <v>146</v>
      </c>
      <c r="AG301" t="s">
        <v>144</v>
      </c>
      <c r="AH301" t="s">
        <v>147</v>
      </c>
      <c r="AI301" t="s">
        <v>147</v>
      </c>
      <c r="AJ301">
        <v>0</v>
      </c>
      <c r="AK301">
        <v>1</v>
      </c>
      <c r="AL301" t="s">
        <v>148</v>
      </c>
      <c r="AM301" s="2">
        <v>6322</v>
      </c>
      <c r="AN301">
        <v>3501</v>
      </c>
      <c r="AO301">
        <v>0</v>
      </c>
      <c r="AP301">
        <v>3501</v>
      </c>
      <c r="AQ301">
        <v>632</v>
      </c>
      <c r="AR301">
        <v>0</v>
      </c>
      <c r="AS301">
        <v>632</v>
      </c>
      <c r="AT301">
        <v>254</v>
      </c>
      <c r="AU301">
        <v>2449</v>
      </c>
      <c r="AV301">
        <v>0</v>
      </c>
      <c r="AW301">
        <v>166</v>
      </c>
      <c r="AX301">
        <v>166</v>
      </c>
      <c r="AY301">
        <v>0</v>
      </c>
      <c r="BA301">
        <v>0</v>
      </c>
      <c r="BB301">
        <v>0</v>
      </c>
      <c r="BD301">
        <v>1547</v>
      </c>
      <c r="BE301">
        <v>0</v>
      </c>
      <c r="BF301">
        <v>237</v>
      </c>
      <c r="BG301">
        <v>0</v>
      </c>
      <c r="BH301">
        <v>47</v>
      </c>
      <c r="BI301">
        <v>190</v>
      </c>
      <c r="BJ301">
        <v>0</v>
      </c>
      <c r="BK301">
        <v>1037</v>
      </c>
      <c r="BL301">
        <v>0</v>
      </c>
      <c r="BM301">
        <v>0</v>
      </c>
      <c r="BN301">
        <v>1037</v>
      </c>
      <c r="BO301">
        <v>0</v>
      </c>
      <c r="BP301">
        <v>873</v>
      </c>
      <c r="BQ301">
        <v>0</v>
      </c>
      <c r="BR301" s="2">
        <v>0</v>
      </c>
      <c r="BS301">
        <v>0</v>
      </c>
      <c r="BT301">
        <v>0</v>
      </c>
      <c r="BU301">
        <v>0</v>
      </c>
      <c r="BV301">
        <v>0</v>
      </c>
      <c r="BW301">
        <v>0</v>
      </c>
      <c r="BX301">
        <v>0</v>
      </c>
      <c r="BY301">
        <v>0</v>
      </c>
      <c r="BZ301">
        <v>0</v>
      </c>
      <c r="CA301">
        <v>0</v>
      </c>
      <c r="CB301">
        <v>0</v>
      </c>
      <c r="CC301">
        <v>0</v>
      </c>
      <c r="CD301">
        <v>0</v>
      </c>
      <c r="CF301">
        <v>0</v>
      </c>
      <c r="CG301">
        <v>0</v>
      </c>
      <c r="CI301">
        <v>0</v>
      </c>
      <c r="CJ301">
        <v>0</v>
      </c>
      <c r="CK301">
        <v>0</v>
      </c>
      <c r="CL301">
        <v>0</v>
      </c>
      <c r="CM301">
        <v>0</v>
      </c>
      <c r="CN301">
        <v>0</v>
      </c>
      <c r="CO301">
        <v>0</v>
      </c>
      <c r="CP301">
        <v>0</v>
      </c>
      <c r="CQ301">
        <v>0</v>
      </c>
      <c r="CR301">
        <v>0</v>
      </c>
      <c r="CS301">
        <v>0</v>
      </c>
      <c r="CT301">
        <v>0</v>
      </c>
      <c r="CU301">
        <v>0</v>
      </c>
      <c r="CV301">
        <v>0</v>
      </c>
      <c r="CW301" s="2">
        <v>40097</v>
      </c>
      <c r="CX301">
        <v>35058</v>
      </c>
      <c r="CY301">
        <v>0</v>
      </c>
      <c r="CZ301">
        <v>35058</v>
      </c>
      <c r="DA301">
        <v>5737</v>
      </c>
      <c r="DB301">
        <v>0</v>
      </c>
      <c r="DC301">
        <v>5737</v>
      </c>
      <c r="DD301">
        <v>458</v>
      </c>
      <c r="DE301">
        <v>15215</v>
      </c>
      <c r="DF301">
        <v>0</v>
      </c>
      <c r="DG301">
        <v>13648</v>
      </c>
      <c r="DH301">
        <v>5521</v>
      </c>
      <c r="DI301">
        <v>8127</v>
      </c>
      <c r="DK301">
        <v>0</v>
      </c>
      <c r="DL301">
        <v>0</v>
      </c>
      <c r="DN301">
        <v>3836</v>
      </c>
      <c r="DO301">
        <v>0</v>
      </c>
      <c r="DP301">
        <v>1181</v>
      </c>
      <c r="DQ301">
        <v>0</v>
      </c>
      <c r="DR301">
        <v>63</v>
      </c>
      <c r="DS301">
        <v>1118</v>
      </c>
      <c r="DT301">
        <v>0</v>
      </c>
      <c r="DU301">
        <v>22</v>
      </c>
      <c r="DV301">
        <v>0</v>
      </c>
      <c r="DW301">
        <v>0</v>
      </c>
      <c r="DX301">
        <v>22</v>
      </c>
      <c r="DY301">
        <v>0</v>
      </c>
      <c r="DZ301">
        <v>2116</v>
      </c>
      <c r="EA301">
        <v>0</v>
      </c>
    </row>
    <row r="302" spans="1:131" ht="14.45" x14ac:dyDescent="0.3">
      <c r="A302">
        <v>25870</v>
      </c>
      <c r="B302">
        <v>0</v>
      </c>
      <c r="C302">
        <v>803461</v>
      </c>
      <c r="D302">
        <v>0</v>
      </c>
      <c r="E302" t="s">
        <v>153</v>
      </c>
      <c r="F302" t="s">
        <v>134</v>
      </c>
      <c r="G302" t="s">
        <v>135</v>
      </c>
      <c r="H302">
        <v>93257</v>
      </c>
      <c r="I302" s="4">
        <v>41547</v>
      </c>
      <c r="J302" s="4">
        <v>43696</v>
      </c>
      <c r="K302" t="s">
        <v>136</v>
      </c>
      <c r="L302" t="s">
        <v>154</v>
      </c>
      <c r="N302">
        <v>6</v>
      </c>
      <c r="O302">
        <v>0</v>
      </c>
      <c r="P302">
        <v>0</v>
      </c>
      <c r="Q302">
        <v>6</v>
      </c>
      <c r="R302">
        <v>0</v>
      </c>
      <c r="S302" t="s">
        <v>139</v>
      </c>
      <c r="T302">
        <v>47300</v>
      </c>
      <c r="U302" t="s">
        <v>140</v>
      </c>
      <c r="V302" s="4">
        <v>9322</v>
      </c>
      <c r="W302" s="4">
        <v>31033</v>
      </c>
      <c r="X302" s="4">
        <v>42213</v>
      </c>
      <c r="Y302" t="s">
        <v>141</v>
      </c>
      <c r="Z302">
        <v>0</v>
      </c>
      <c r="AA302">
        <v>0</v>
      </c>
      <c r="AB302" t="s">
        <v>142</v>
      </c>
      <c r="AC302" t="s">
        <v>162</v>
      </c>
      <c r="AD302" t="s">
        <v>144</v>
      </c>
      <c r="AE302" t="s">
        <v>145</v>
      </c>
      <c r="AF302" t="s">
        <v>146</v>
      </c>
      <c r="AG302" t="s">
        <v>144</v>
      </c>
      <c r="AH302" t="s">
        <v>147</v>
      </c>
      <c r="AI302" t="s">
        <v>147</v>
      </c>
      <c r="AJ302">
        <v>0</v>
      </c>
      <c r="AK302">
        <v>0</v>
      </c>
      <c r="AM302" s="2">
        <v>9068</v>
      </c>
      <c r="AN302">
        <v>55</v>
      </c>
      <c r="AP302">
        <v>55</v>
      </c>
      <c r="AQ302">
        <v>0</v>
      </c>
      <c r="AR302">
        <v>0</v>
      </c>
      <c r="AS302">
        <v>0</v>
      </c>
      <c r="AT302">
        <v>0</v>
      </c>
      <c r="AU302">
        <v>55</v>
      </c>
      <c r="AV302">
        <v>0</v>
      </c>
      <c r="AW302">
        <v>0</v>
      </c>
      <c r="AX302">
        <v>0</v>
      </c>
      <c r="AY302">
        <v>0</v>
      </c>
      <c r="BA302">
        <v>0</v>
      </c>
      <c r="BD302">
        <v>0</v>
      </c>
      <c r="BF302">
        <v>9013</v>
      </c>
      <c r="BG302">
        <v>0</v>
      </c>
      <c r="BH302">
        <v>8840</v>
      </c>
      <c r="BI302">
        <v>173</v>
      </c>
      <c r="BJ302">
        <v>0</v>
      </c>
      <c r="BK302">
        <v>0</v>
      </c>
      <c r="BL302">
        <v>0</v>
      </c>
      <c r="BM302">
        <v>0</v>
      </c>
      <c r="BN302">
        <v>0</v>
      </c>
      <c r="BO302">
        <v>0</v>
      </c>
      <c r="BP302">
        <v>0</v>
      </c>
      <c r="BQ302">
        <v>0</v>
      </c>
      <c r="BR302" s="2">
        <v>0</v>
      </c>
      <c r="BS302">
        <v>0</v>
      </c>
      <c r="BU302">
        <v>0</v>
      </c>
      <c r="BV302">
        <v>0</v>
      </c>
      <c r="BW302">
        <v>0</v>
      </c>
      <c r="BX302">
        <v>0</v>
      </c>
      <c r="BY302">
        <v>0</v>
      </c>
      <c r="BZ302">
        <v>0</v>
      </c>
      <c r="CA302">
        <v>0</v>
      </c>
      <c r="CB302">
        <v>0</v>
      </c>
      <c r="CC302">
        <v>0</v>
      </c>
      <c r="CD302">
        <v>0</v>
      </c>
      <c r="CF302">
        <v>0</v>
      </c>
      <c r="CI302">
        <v>0</v>
      </c>
      <c r="CK302">
        <v>0</v>
      </c>
      <c r="CL302">
        <v>0</v>
      </c>
      <c r="CM302">
        <v>0</v>
      </c>
      <c r="CN302">
        <v>0</v>
      </c>
      <c r="CO302">
        <v>0</v>
      </c>
      <c r="CP302">
        <v>0</v>
      </c>
      <c r="CQ302">
        <v>0</v>
      </c>
      <c r="CR302">
        <v>0</v>
      </c>
      <c r="CS302">
        <v>0</v>
      </c>
      <c r="CT302">
        <v>0</v>
      </c>
      <c r="CU302">
        <v>0</v>
      </c>
      <c r="CV302">
        <v>0</v>
      </c>
      <c r="CW302" s="2">
        <v>1055</v>
      </c>
      <c r="CX302">
        <v>94</v>
      </c>
      <c r="CZ302">
        <v>94</v>
      </c>
      <c r="DA302">
        <v>0</v>
      </c>
      <c r="DB302">
        <v>0</v>
      </c>
      <c r="DC302">
        <v>0</v>
      </c>
      <c r="DD302">
        <v>0</v>
      </c>
      <c r="DE302">
        <v>94</v>
      </c>
      <c r="DF302">
        <v>0</v>
      </c>
      <c r="DG302">
        <v>0</v>
      </c>
      <c r="DH302">
        <v>0</v>
      </c>
      <c r="DI302">
        <v>0</v>
      </c>
      <c r="DK302">
        <v>0</v>
      </c>
      <c r="DN302">
        <v>0</v>
      </c>
      <c r="DP302">
        <v>961</v>
      </c>
      <c r="DQ302">
        <v>0</v>
      </c>
      <c r="DR302">
        <v>911</v>
      </c>
      <c r="DS302">
        <v>50</v>
      </c>
      <c r="DT302">
        <v>0</v>
      </c>
      <c r="DU302">
        <v>0</v>
      </c>
      <c r="DV302">
        <v>0</v>
      </c>
      <c r="DW302">
        <v>0</v>
      </c>
      <c r="DX302">
        <v>0</v>
      </c>
      <c r="DY302">
        <v>0</v>
      </c>
      <c r="DZ302">
        <v>0</v>
      </c>
      <c r="EA302">
        <v>0</v>
      </c>
    </row>
    <row r="303" spans="1:131" ht="14.45" x14ac:dyDescent="0.3">
      <c r="A303">
        <v>58728</v>
      </c>
      <c r="B303">
        <v>0</v>
      </c>
      <c r="C303">
        <v>3750650</v>
      </c>
      <c r="D303">
        <v>0</v>
      </c>
      <c r="E303" t="s">
        <v>173</v>
      </c>
      <c r="F303" t="s">
        <v>150</v>
      </c>
      <c r="G303" t="s">
        <v>135</v>
      </c>
      <c r="H303">
        <v>93291</v>
      </c>
      <c r="I303" s="4">
        <v>41547</v>
      </c>
      <c r="J303" s="4">
        <v>43696</v>
      </c>
      <c r="K303" t="s">
        <v>136</v>
      </c>
      <c r="L303" t="s">
        <v>174</v>
      </c>
      <c r="N303">
        <v>2</v>
      </c>
      <c r="O303">
        <v>0</v>
      </c>
      <c r="P303">
        <v>0</v>
      </c>
      <c r="Q303">
        <v>2</v>
      </c>
      <c r="R303">
        <v>0</v>
      </c>
      <c r="S303" t="s">
        <v>139</v>
      </c>
      <c r="T303">
        <v>47300</v>
      </c>
      <c r="U303" t="s">
        <v>140</v>
      </c>
      <c r="V303" s="4">
        <v>39587</v>
      </c>
      <c r="W303" s="4">
        <v>39587</v>
      </c>
      <c r="X303" s="4">
        <v>42227</v>
      </c>
      <c r="Y303" t="s">
        <v>141</v>
      </c>
      <c r="Z303">
        <v>0</v>
      </c>
      <c r="AA303">
        <v>0</v>
      </c>
      <c r="AB303" t="s">
        <v>142</v>
      </c>
      <c r="AC303" t="s">
        <v>162</v>
      </c>
      <c r="AD303" t="s">
        <v>144</v>
      </c>
      <c r="AE303" t="s">
        <v>145</v>
      </c>
      <c r="AF303" t="s">
        <v>146</v>
      </c>
      <c r="AG303" t="s">
        <v>144</v>
      </c>
      <c r="AH303" t="s">
        <v>147</v>
      </c>
      <c r="AI303" t="s">
        <v>147</v>
      </c>
      <c r="AJ303">
        <v>0</v>
      </c>
      <c r="AK303">
        <v>1</v>
      </c>
      <c r="AL303" t="s">
        <v>175</v>
      </c>
      <c r="AM303" s="2">
        <v>291</v>
      </c>
      <c r="AN303">
        <v>0</v>
      </c>
      <c r="AP303">
        <v>0</v>
      </c>
      <c r="AQ303">
        <v>0</v>
      </c>
      <c r="AR303">
        <v>0</v>
      </c>
      <c r="AS303">
        <v>0</v>
      </c>
      <c r="AT303">
        <v>0</v>
      </c>
      <c r="AU303">
        <v>0</v>
      </c>
      <c r="AV303">
        <v>0</v>
      </c>
      <c r="AW303">
        <v>0</v>
      </c>
      <c r="AX303">
        <v>0</v>
      </c>
      <c r="AY303">
        <v>0</v>
      </c>
      <c r="BA303">
        <v>0</v>
      </c>
      <c r="BD303">
        <v>291</v>
      </c>
      <c r="BF303">
        <v>0</v>
      </c>
      <c r="BG303">
        <v>0</v>
      </c>
      <c r="BH303">
        <v>0</v>
      </c>
      <c r="BI303">
        <v>0</v>
      </c>
      <c r="BJ303">
        <v>0</v>
      </c>
      <c r="BK303">
        <v>0</v>
      </c>
      <c r="BL303">
        <v>0</v>
      </c>
      <c r="BM303">
        <v>0</v>
      </c>
      <c r="BN303">
        <v>0</v>
      </c>
      <c r="BO303">
        <v>0</v>
      </c>
      <c r="BP303">
        <v>0</v>
      </c>
      <c r="BQ303">
        <v>0</v>
      </c>
      <c r="BR303" s="2">
        <v>0</v>
      </c>
      <c r="BS303">
        <v>0</v>
      </c>
      <c r="BU303">
        <v>0</v>
      </c>
      <c r="BV303">
        <v>0</v>
      </c>
      <c r="BW303">
        <v>0</v>
      </c>
      <c r="BX303">
        <v>0</v>
      </c>
      <c r="BY303">
        <v>0</v>
      </c>
      <c r="BZ303">
        <v>0</v>
      </c>
      <c r="CA303">
        <v>0</v>
      </c>
      <c r="CB303">
        <v>0</v>
      </c>
      <c r="CC303">
        <v>0</v>
      </c>
      <c r="CD303">
        <v>0</v>
      </c>
      <c r="CF303">
        <v>0</v>
      </c>
      <c r="CI303">
        <v>0</v>
      </c>
      <c r="CK303">
        <v>0</v>
      </c>
      <c r="CL303">
        <v>0</v>
      </c>
      <c r="CM303">
        <v>0</v>
      </c>
      <c r="CN303">
        <v>0</v>
      </c>
      <c r="CO303">
        <v>0</v>
      </c>
      <c r="CP303">
        <v>0</v>
      </c>
      <c r="CQ303">
        <v>0</v>
      </c>
      <c r="CR303">
        <v>0</v>
      </c>
      <c r="CS303">
        <v>0</v>
      </c>
      <c r="CT303">
        <v>0</v>
      </c>
      <c r="CU303">
        <v>0</v>
      </c>
      <c r="CV303">
        <v>0</v>
      </c>
      <c r="CW303" s="2">
        <v>473</v>
      </c>
      <c r="CX303">
        <v>473</v>
      </c>
      <c r="CZ303">
        <v>473</v>
      </c>
      <c r="DA303">
        <v>473</v>
      </c>
      <c r="DB303">
        <v>0</v>
      </c>
      <c r="DC303">
        <v>473</v>
      </c>
      <c r="DD303">
        <v>0</v>
      </c>
      <c r="DE303">
        <v>0</v>
      </c>
      <c r="DF303">
        <v>0</v>
      </c>
      <c r="DG303">
        <v>0</v>
      </c>
      <c r="DH303">
        <v>0</v>
      </c>
      <c r="DI303">
        <v>0</v>
      </c>
      <c r="DK303">
        <v>0</v>
      </c>
      <c r="DN303">
        <v>0</v>
      </c>
      <c r="DP303">
        <v>0</v>
      </c>
      <c r="DQ303">
        <v>0</v>
      </c>
      <c r="DR303">
        <v>0</v>
      </c>
      <c r="DS303">
        <v>0</v>
      </c>
      <c r="DT303">
        <v>0</v>
      </c>
      <c r="DU303">
        <v>0</v>
      </c>
      <c r="DV303">
        <v>0</v>
      </c>
      <c r="DW303">
        <v>0</v>
      </c>
      <c r="DX303">
        <v>0</v>
      </c>
      <c r="DY303">
        <v>0</v>
      </c>
      <c r="DZ303">
        <v>0</v>
      </c>
      <c r="EA303">
        <v>0</v>
      </c>
    </row>
    <row r="304" spans="1:131" ht="14.45" x14ac:dyDescent="0.3">
      <c r="A304">
        <v>34156</v>
      </c>
      <c r="B304">
        <v>14783</v>
      </c>
      <c r="C304">
        <v>2446152</v>
      </c>
      <c r="D304">
        <v>3139424</v>
      </c>
      <c r="E304" t="s">
        <v>159</v>
      </c>
      <c r="F304" t="s">
        <v>150</v>
      </c>
      <c r="G304" t="s">
        <v>135</v>
      </c>
      <c r="H304">
        <v>93291</v>
      </c>
      <c r="I304" s="4">
        <v>41547</v>
      </c>
      <c r="J304" s="4">
        <v>43696</v>
      </c>
      <c r="K304" t="s">
        <v>136</v>
      </c>
      <c r="L304" t="s">
        <v>183</v>
      </c>
      <c r="M304" t="s">
        <v>152</v>
      </c>
      <c r="N304">
        <v>5</v>
      </c>
      <c r="O304">
        <v>0</v>
      </c>
      <c r="P304">
        <v>0</v>
      </c>
      <c r="Q304">
        <v>4</v>
      </c>
      <c r="R304">
        <v>0</v>
      </c>
      <c r="S304" t="s">
        <v>139</v>
      </c>
      <c r="T304">
        <v>47300</v>
      </c>
      <c r="U304" t="s">
        <v>140</v>
      </c>
      <c r="V304" s="4">
        <v>35163</v>
      </c>
      <c r="W304" s="4">
        <v>35163</v>
      </c>
      <c r="X304" s="4">
        <v>42219</v>
      </c>
      <c r="Y304" t="s">
        <v>141</v>
      </c>
      <c r="Z304">
        <v>0</v>
      </c>
      <c r="AA304">
        <v>0</v>
      </c>
      <c r="AB304" t="s">
        <v>142</v>
      </c>
      <c r="AC304" t="s">
        <v>162</v>
      </c>
      <c r="AD304" t="s">
        <v>144</v>
      </c>
      <c r="AE304" t="s">
        <v>145</v>
      </c>
      <c r="AF304" t="s">
        <v>146</v>
      </c>
      <c r="AG304" t="s">
        <v>144</v>
      </c>
      <c r="AH304" t="s">
        <v>147</v>
      </c>
      <c r="AI304" t="s">
        <v>147</v>
      </c>
      <c r="AJ304">
        <v>0</v>
      </c>
      <c r="AK304">
        <v>1</v>
      </c>
      <c r="AM304" s="2">
        <v>2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0</v>
      </c>
      <c r="AX304">
        <v>0</v>
      </c>
      <c r="AY304">
        <v>0</v>
      </c>
      <c r="BA304">
        <v>0</v>
      </c>
      <c r="BB304">
        <v>0</v>
      </c>
      <c r="BD304">
        <v>0</v>
      </c>
      <c r="BE304">
        <v>0</v>
      </c>
      <c r="BF304">
        <v>2</v>
      </c>
      <c r="BG304">
        <v>0</v>
      </c>
      <c r="BH304">
        <v>0</v>
      </c>
      <c r="BI304">
        <v>2</v>
      </c>
      <c r="BJ304">
        <v>0</v>
      </c>
      <c r="BK304">
        <v>0</v>
      </c>
      <c r="BL304">
        <v>0</v>
      </c>
      <c r="BM304">
        <v>0</v>
      </c>
      <c r="BN304">
        <v>0</v>
      </c>
      <c r="BO304">
        <v>0</v>
      </c>
      <c r="BP304">
        <v>0</v>
      </c>
      <c r="BQ304">
        <v>0</v>
      </c>
      <c r="BR304" s="2">
        <v>0</v>
      </c>
      <c r="BS304">
        <v>0</v>
      </c>
      <c r="BT304">
        <v>0</v>
      </c>
      <c r="BU304">
        <v>0</v>
      </c>
      <c r="BV304">
        <v>0</v>
      </c>
      <c r="BW304">
        <v>0</v>
      </c>
      <c r="BX304">
        <v>0</v>
      </c>
      <c r="BY304">
        <v>0</v>
      </c>
      <c r="BZ304">
        <v>0</v>
      </c>
      <c r="CA304">
        <v>0</v>
      </c>
      <c r="CB304">
        <v>0</v>
      </c>
      <c r="CC304">
        <v>0</v>
      </c>
      <c r="CD304">
        <v>0</v>
      </c>
      <c r="CF304">
        <v>0</v>
      </c>
      <c r="CG304">
        <v>0</v>
      </c>
      <c r="CI304">
        <v>0</v>
      </c>
      <c r="CJ304">
        <v>0</v>
      </c>
      <c r="CK304">
        <v>0</v>
      </c>
      <c r="CL304">
        <v>0</v>
      </c>
      <c r="CM304">
        <v>0</v>
      </c>
      <c r="CN304">
        <v>0</v>
      </c>
      <c r="CO304">
        <v>0</v>
      </c>
      <c r="CP304">
        <v>0</v>
      </c>
      <c r="CQ304">
        <v>0</v>
      </c>
      <c r="CR304">
        <v>0</v>
      </c>
      <c r="CS304">
        <v>0</v>
      </c>
      <c r="CT304">
        <v>0</v>
      </c>
      <c r="CU304">
        <v>0</v>
      </c>
      <c r="CV304">
        <v>0</v>
      </c>
      <c r="CW304" s="2">
        <v>4062</v>
      </c>
      <c r="CX304">
        <v>4020</v>
      </c>
      <c r="CY304">
        <v>0</v>
      </c>
      <c r="CZ304">
        <v>4020</v>
      </c>
      <c r="DA304">
        <v>426</v>
      </c>
      <c r="DB304">
        <v>0</v>
      </c>
      <c r="DC304">
        <v>426</v>
      </c>
      <c r="DD304">
        <v>852</v>
      </c>
      <c r="DE304">
        <v>0</v>
      </c>
      <c r="DF304">
        <v>0</v>
      </c>
      <c r="DG304">
        <v>2742</v>
      </c>
      <c r="DH304">
        <v>2330</v>
      </c>
      <c r="DI304">
        <v>412</v>
      </c>
      <c r="DK304">
        <v>0</v>
      </c>
      <c r="DL304">
        <v>0</v>
      </c>
      <c r="DN304">
        <v>42</v>
      </c>
      <c r="DO304">
        <v>0</v>
      </c>
      <c r="DP304">
        <v>0</v>
      </c>
      <c r="DQ304">
        <v>0</v>
      </c>
      <c r="DR304">
        <v>0</v>
      </c>
      <c r="DS304">
        <v>0</v>
      </c>
      <c r="DT304">
        <v>0</v>
      </c>
      <c r="DU304">
        <v>0</v>
      </c>
      <c r="DV304">
        <v>0</v>
      </c>
      <c r="DW304">
        <v>0</v>
      </c>
      <c r="DX304">
        <v>0</v>
      </c>
      <c r="DY304">
        <v>0</v>
      </c>
      <c r="DZ304">
        <v>0</v>
      </c>
      <c r="EA304">
        <v>0</v>
      </c>
    </row>
    <row r="305" spans="1:131" ht="14.45" x14ac:dyDescent="0.3">
      <c r="AM305" s="2">
        <f>SUM(AM301:AM304)</f>
        <v>15683</v>
      </c>
      <c r="BR305" s="2">
        <f>SUM(BR301:BR304)</f>
        <v>0</v>
      </c>
      <c r="CW305" s="2">
        <f>SUM(CW301:CW304)</f>
        <v>45687</v>
      </c>
    </row>
    <row r="308" spans="1:131" ht="14.45" x14ac:dyDescent="0.3">
      <c r="A308" t="s">
        <v>198</v>
      </c>
    </row>
    <row r="309" spans="1:131" ht="14.45" x14ac:dyDescent="0.3">
      <c r="A309">
        <v>22597</v>
      </c>
      <c r="B309">
        <v>10050</v>
      </c>
      <c r="C309">
        <v>662369</v>
      </c>
      <c r="D309">
        <v>2976396</v>
      </c>
      <c r="E309" t="s">
        <v>133</v>
      </c>
      <c r="F309" t="s">
        <v>134</v>
      </c>
      <c r="G309" t="s">
        <v>135</v>
      </c>
      <c r="H309">
        <v>93257</v>
      </c>
      <c r="I309" s="4">
        <v>41639</v>
      </c>
      <c r="J309" s="4">
        <v>43696</v>
      </c>
      <c r="K309" t="s">
        <v>136</v>
      </c>
      <c r="L309" t="s">
        <v>137</v>
      </c>
      <c r="M309" t="s">
        <v>138</v>
      </c>
      <c r="N309">
        <v>26</v>
      </c>
      <c r="O309">
        <v>0</v>
      </c>
      <c r="P309">
        <v>0</v>
      </c>
      <c r="Q309">
        <v>4</v>
      </c>
      <c r="R309">
        <v>0</v>
      </c>
      <c r="S309" t="s">
        <v>139</v>
      </c>
      <c r="T309">
        <v>47300</v>
      </c>
      <c r="U309" t="s">
        <v>140</v>
      </c>
      <c r="V309" s="4">
        <v>28509</v>
      </c>
      <c r="W309" s="4">
        <v>28509</v>
      </c>
      <c r="X309" s="4">
        <v>41957</v>
      </c>
      <c r="Y309" t="s">
        <v>141</v>
      </c>
      <c r="Z309">
        <v>0</v>
      </c>
      <c r="AA309">
        <v>0</v>
      </c>
      <c r="AB309" t="s">
        <v>142</v>
      </c>
      <c r="AC309" t="s">
        <v>162</v>
      </c>
      <c r="AD309" t="s">
        <v>144</v>
      </c>
      <c r="AE309" t="s">
        <v>145</v>
      </c>
      <c r="AF309" t="s">
        <v>146</v>
      </c>
      <c r="AG309" t="s">
        <v>144</v>
      </c>
      <c r="AH309" t="s">
        <v>147</v>
      </c>
      <c r="AI309" t="s">
        <v>147</v>
      </c>
      <c r="AJ309">
        <v>0</v>
      </c>
      <c r="AK309">
        <v>1</v>
      </c>
      <c r="AL309" t="s">
        <v>148</v>
      </c>
      <c r="AM309" s="2">
        <v>5027</v>
      </c>
      <c r="AN309">
        <v>2819</v>
      </c>
      <c r="AO309">
        <v>0</v>
      </c>
      <c r="AP309">
        <v>2819</v>
      </c>
      <c r="AQ309">
        <v>161</v>
      </c>
      <c r="AR309">
        <v>0</v>
      </c>
      <c r="AS309">
        <v>161</v>
      </c>
      <c r="AT309">
        <v>121</v>
      </c>
      <c r="AU309">
        <v>2099</v>
      </c>
      <c r="AV309">
        <v>0</v>
      </c>
      <c r="AW309">
        <v>438</v>
      </c>
      <c r="AX309">
        <v>438</v>
      </c>
      <c r="AY309">
        <v>0</v>
      </c>
      <c r="BA309">
        <v>0</v>
      </c>
      <c r="BB309">
        <v>0</v>
      </c>
      <c r="BD309">
        <v>1168</v>
      </c>
      <c r="BE309">
        <v>0</v>
      </c>
      <c r="BF309">
        <v>166</v>
      </c>
      <c r="BG309">
        <v>0</v>
      </c>
      <c r="BH309">
        <v>26</v>
      </c>
      <c r="BI309">
        <v>140</v>
      </c>
      <c r="BJ309">
        <v>0</v>
      </c>
      <c r="BK309">
        <v>874</v>
      </c>
      <c r="BL309">
        <v>0</v>
      </c>
      <c r="BM309">
        <v>0</v>
      </c>
      <c r="BN309">
        <v>874</v>
      </c>
      <c r="BO309">
        <v>0</v>
      </c>
      <c r="BP309">
        <v>990</v>
      </c>
      <c r="BQ309">
        <v>0</v>
      </c>
      <c r="BR309" s="2">
        <v>0</v>
      </c>
      <c r="BS309">
        <v>0</v>
      </c>
      <c r="BT309">
        <v>0</v>
      </c>
      <c r="BU309">
        <v>0</v>
      </c>
      <c r="BV309">
        <v>0</v>
      </c>
      <c r="BW309">
        <v>0</v>
      </c>
      <c r="BX309">
        <v>0</v>
      </c>
      <c r="BY309">
        <v>0</v>
      </c>
      <c r="BZ309">
        <v>0</v>
      </c>
      <c r="CA309">
        <v>0</v>
      </c>
      <c r="CB309">
        <v>0</v>
      </c>
      <c r="CC309">
        <v>0</v>
      </c>
      <c r="CD309">
        <v>0</v>
      </c>
      <c r="CF309">
        <v>0</v>
      </c>
      <c r="CG309">
        <v>0</v>
      </c>
      <c r="CI309">
        <v>0</v>
      </c>
      <c r="CJ309">
        <v>0</v>
      </c>
      <c r="CK309">
        <v>0</v>
      </c>
      <c r="CL309">
        <v>0</v>
      </c>
      <c r="CM309">
        <v>0</v>
      </c>
      <c r="CN309">
        <v>0</v>
      </c>
      <c r="CO309">
        <v>0</v>
      </c>
      <c r="CP309">
        <v>0</v>
      </c>
      <c r="CQ309">
        <v>0</v>
      </c>
      <c r="CR309">
        <v>0</v>
      </c>
      <c r="CS309">
        <v>0</v>
      </c>
      <c r="CT309">
        <v>0</v>
      </c>
      <c r="CU309">
        <v>0</v>
      </c>
      <c r="CV309">
        <v>0</v>
      </c>
      <c r="CW309" s="2">
        <v>37476</v>
      </c>
      <c r="CX309">
        <v>33359</v>
      </c>
      <c r="CY309">
        <v>0</v>
      </c>
      <c r="CZ309">
        <v>33359</v>
      </c>
      <c r="DA309">
        <v>5536</v>
      </c>
      <c r="DB309">
        <v>0</v>
      </c>
      <c r="DC309">
        <v>5536</v>
      </c>
      <c r="DD309">
        <v>291</v>
      </c>
      <c r="DE309">
        <v>13957</v>
      </c>
      <c r="DF309">
        <v>0</v>
      </c>
      <c r="DG309">
        <v>13575</v>
      </c>
      <c r="DH309">
        <v>5517</v>
      </c>
      <c r="DI309">
        <v>8058</v>
      </c>
      <c r="DK309">
        <v>0</v>
      </c>
      <c r="DL309">
        <v>0</v>
      </c>
      <c r="DN309">
        <v>2639</v>
      </c>
      <c r="DO309">
        <v>0</v>
      </c>
      <c r="DP309">
        <v>1006</v>
      </c>
      <c r="DQ309">
        <v>0</v>
      </c>
      <c r="DR309">
        <v>27</v>
      </c>
      <c r="DS309">
        <v>979</v>
      </c>
      <c r="DT309">
        <v>0</v>
      </c>
      <c r="DU309">
        <v>472</v>
      </c>
      <c r="DV309">
        <v>0</v>
      </c>
      <c r="DW309">
        <v>0</v>
      </c>
      <c r="DX309">
        <v>472</v>
      </c>
      <c r="DY309">
        <v>0</v>
      </c>
      <c r="DZ309">
        <v>1937</v>
      </c>
      <c r="EA309">
        <v>0</v>
      </c>
    </row>
    <row r="310" spans="1:131" ht="14.45" x14ac:dyDescent="0.3">
      <c r="A310">
        <v>25870</v>
      </c>
      <c r="B310">
        <v>0</v>
      </c>
      <c r="C310">
        <v>803461</v>
      </c>
      <c r="D310">
        <v>0</v>
      </c>
      <c r="E310" t="s">
        <v>153</v>
      </c>
      <c r="F310" t="s">
        <v>134</v>
      </c>
      <c r="G310" t="s">
        <v>135</v>
      </c>
      <c r="H310">
        <v>93257</v>
      </c>
      <c r="I310" s="4">
        <v>41639</v>
      </c>
      <c r="J310" s="4">
        <v>43696</v>
      </c>
      <c r="K310" t="s">
        <v>136</v>
      </c>
      <c r="L310" t="s">
        <v>154</v>
      </c>
      <c r="N310">
        <v>6</v>
      </c>
      <c r="O310">
        <v>0</v>
      </c>
      <c r="P310">
        <v>0</v>
      </c>
      <c r="Q310">
        <v>6</v>
      </c>
      <c r="R310">
        <v>0</v>
      </c>
      <c r="S310" t="s">
        <v>139</v>
      </c>
      <c r="T310">
        <v>47300</v>
      </c>
      <c r="U310" t="s">
        <v>140</v>
      </c>
      <c r="V310" s="4">
        <v>9322</v>
      </c>
      <c r="W310" s="4">
        <v>31033</v>
      </c>
      <c r="X310" s="4">
        <v>42213</v>
      </c>
      <c r="Y310" t="s">
        <v>141</v>
      </c>
      <c r="Z310">
        <v>0</v>
      </c>
      <c r="AA310">
        <v>0</v>
      </c>
      <c r="AB310" t="s">
        <v>142</v>
      </c>
      <c r="AC310" t="s">
        <v>162</v>
      </c>
      <c r="AD310" t="s">
        <v>144</v>
      </c>
      <c r="AE310" t="s">
        <v>145</v>
      </c>
      <c r="AF310" t="s">
        <v>146</v>
      </c>
      <c r="AG310" t="s">
        <v>144</v>
      </c>
      <c r="AH310" t="s">
        <v>147</v>
      </c>
      <c r="AI310" t="s">
        <v>147</v>
      </c>
      <c r="AJ310">
        <v>0</v>
      </c>
      <c r="AK310">
        <v>0</v>
      </c>
      <c r="AM310" s="2">
        <v>10401</v>
      </c>
      <c r="AN310">
        <v>172</v>
      </c>
      <c r="AP310">
        <v>172</v>
      </c>
      <c r="AQ310">
        <v>0</v>
      </c>
      <c r="AR310">
        <v>0</v>
      </c>
      <c r="AS310">
        <v>0</v>
      </c>
      <c r="AT310">
        <v>0</v>
      </c>
      <c r="AU310">
        <v>172</v>
      </c>
      <c r="AV310">
        <v>0</v>
      </c>
      <c r="AW310">
        <v>0</v>
      </c>
      <c r="AX310">
        <v>0</v>
      </c>
      <c r="AY310">
        <v>0</v>
      </c>
      <c r="BA310">
        <v>0</v>
      </c>
      <c r="BD310">
        <v>0</v>
      </c>
      <c r="BF310">
        <v>10229</v>
      </c>
      <c r="BG310">
        <v>0</v>
      </c>
      <c r="BH310">
        <v>9936</v>
      </c>
      <c r="BI310">
        <v>293</v>
      </c>
      <c r="BJ310">
        <v>0</v>
      </c>
      <c r="BK310">
        <v>0</v>
      </c>
      <c r="BL310">
        <v>0</v>
      </c>
      <c r="BM310">
        <v>0</v>
      </c>
      <c r="BN310">
        <v>0</v>
      </c>
      <c r="BO310">
        <v>0</v>
      </c>
      <c r="BP310">
        <v>0</v>
      </c>
      <c r="BQ310">
        <v>0</v>
      </c>
      <c r="BR310" s="2">
        <v>1407</v>
      </c>
      <c r="BS310">
        <v>62</v>
      </c>
      <c r="BU310">
        <v>62</v>
      </c>
      <c r="BV310">
        <v>0</v>
      </c>
      <c r="BW310">
        <v>0</v>
      </c>
      <c r="BX310">
        <v>0</v>
      </c>
      <c r="BY310">
        <v>0</v>
      </c>
      <c r="BZ310">
        <v>62</v>
      </c>
      <c r="CA310">
        <v>0</v>
      </c>
      <c r="CB310">
        <v>0</v>
      </c>
      <c r="CC310">
        <v>0</v>
      </c>
      <c r="CD310">
        <v>0</v>
      </c>
      <c r="CF310">
        <v>0</v>
      </c>
      <c r="CI310">
        <v>0</v>
      </c>
      <c r="CK310">
        <v>1345</v>
      </c>
      <c r="CL310">
        <v>0</v>
      </c>
      <c r="CM310">
        <v>1249</v>
      </c>
      <c r="CN310">
        <v>96</v>
      </c>
      <c r="CO310">
        <v>0</v>
      </c>
      <c r="CP310">
        <v>0</v>
      </c>
      <c r="CQ310">
        <v>0</v>
      </c>
      <c r="CR310">
        <v>0</v>
      </c>
      <c r="CS310">
        <v>0</v>
      </c>
      <c r="CT310">
        <v>0</v>
      </c>
      <c r="CU310">
        <v>0</v>
      </c>
      <c r="CV310">
        <v>0</v>
      </c>
      <c r="CW310" s="2">
        <v>0</v>
      </c>
      <c r="CX310">
        <v>0</v>
      </c>
      <c r="CZ310">
        <v>0</v>
      </c>
      <c r="DA310">
        <v>0</v>
      </c>
      <c r="DB310">
        <v>0</v>
      </c>
      <c r="DC310">
        <v>0</v>
      </c>
      <c r="DD310">
        <v>0</v>
      </c>
      <c r="DE310">
        <v>0</v>
      </c>
      <c r="DF310">
        <v>0</v>
      </c>
      <c r="DG310">
        <v>0</v>
      </c>
      <c r="DH310">
        <v>0</v>
      </c>
      <c r="DI310">
        <v>0</v>
      </c>
      <c r="DK310">
        <v>0</v>
      </c>
      <c r="DN310">
        <v>0</v>
      </c>
      <c r="DP310">
        <v>0</v>
      </c>
      <c r="DQ310">
        <v>0</v>
      </c>
      <c r="DR310">
        <v>0</v>
      </c>
      <c r="DS310">
        <v>0</v>
      </c>
      <c r="DT310">
        <v>0</v>
      </c>
      <c r="DU310">
        <v>0</v>
      </c>
      <c r="DV310">
        <v>0</v>
      </c>
      <c r="DW310">
        <v>0</v>
      </c>
      <c r="DX310">
        <v>0</v>
      </c>
      <c r="DY310">
        <v>0</v>
      </c>
      <c r="DZ310">
        <v>0</v>
      </c>
      <c r="EA310">
        <v>0</v>
      </c>
    </row>
    <row r="311" spans="1:131" ht="14.45" x14ac:dyDescent="0.3">
      <c r="A311">
        <v>34156</v>
      </c>
      <c r="B311">
        <v>14783</v>
      </c>
      <c r="C311">
        <v>2446152</v>
      </c>
      <c r="D311">
        <v>3139424</v>
      </c>
      <c r="E311" t="s">
        <v>159</v>
      </c>
      <c r="F311" t="s">
        <v>150</v>
      </c>
      <c r="G311" t="s">
        <v>135</v>
      </c>
      <c r="H311">
        <v>93291</v>
      </c>
      <c r="I311" s="4">
        <v>41639</v>
      </c>
      <c r="J311" s="4">
        <v>43696</v>
      </c>
      <c r="K311" t="s">
        <v>136</v>
      </c>
      <c r="L311" t="s">
        <v>183</v>
      </c>
      <c r="M311" t="s">
        <v>152</v>
      </c>
      <c r="N311">
        <v>5</v>
      </c>
      <c r="O311">
        <v>0</v>
      </c>
      <c r="P311">
        <v>0</v>
      </c>
      <c r="Q311">
        <v>4</v>
      </c>
      <c r="R311">
        <v>0</v>
      </c>
      <c r="S311" t="s">
        <v>139</v>
      </c>
      <c r="T311">
        <v>47300</v>
      </c>
      <c r="U311" t="s">
        <v>140</v>
      </c>
      <c r="V311" s="4">
        <v>35163</v>
      </c>
      <c r="W311" s="4">
        <v>35163</v>
      </c>
      <c r="X311" s="4">
        <v>42219</v>
      </c>
      <c r="Y311" t="s">
        <v>141</v>
      </c>
      <c r="Z311">
        <v>0</v>
      </c>
      <c r="AA311">
        <v>0</v>
      </c>
      <c r="AB311" t="s">
        <v>142</v>
      </c>
      <c r="AC311" t="s">
        <v>162</v>
      </c>
      <c r="AD311" t="s">
        <v>144</v>
      </c>
      <c r="AE311" t="s">
        <v>145</v>
      </c>
      <c r="AF311" t="s">
        <v>146</v>
      </c>
      <c r="AG311" t="s">
        <v>144</v>
      </c>
      <c r="AH311" t="s">
        <v>147</v>
      </c>
      <c r="AI311" t="s">
        <v>147</v>
      </c>
      <c r="AJ311">
        <v>0</v>
      </c>
      <c r="AK311">
        <v>1</v>
      </c>
      <c r="AM311" s="2">
        <v>0</v>
      </c>
      <c r="AN311">
        <v>0</v>
      </c>
      <c r="AO311">
        <v>0</v>
      </c>
      <c r="AP311">
        <v>0</v>
      </c>
      <c r="AQ311">
        <v>0</v>
      </c>
      <c r="AR311">
        <v>0</v>
      </c>
      <c r="AS311">
        <v>0</v>
      </c>
      <c r="AT311">
        <v>0</v>
      </c>
      <c r="AU311">
        <v>0</v>
      </c>
      <c r="AV311">
        <v>0</v>
      </c>
      <c r="AW311">
        <v>0</v>
      </c>
      <c r="AX311">
        <v>0</v>
      </c>
      <c r="AY311">
        <v>0</v>
      </c>
      <c r="BA311">
        <v>0</v>
      </c>
      <c r="BB311">
        <v>0</v>
      </c>
      <c r="BD311">
        <v>0</v>
      </c>
      <c r="BE311">
        <v>0</v>
      </c>
      <c r="BF311">
        <v>0</v>
      </c>
      <c r="BG311">
        <v>0</v>
      </c>
      <c r="BH311">
        <v>0</v>
      </c>
      <c r="BI311">
        <v>0</v>
      </c>
      <c r="BJ311">
        <v>0</v>
      </c>
      <c r="BK311">
        <v>0</v>
      </c>
      <c r="BL311">
        <v>0</v>
      </c>
      <c r="BM311">
        <v>0</v>
      </c>
      <c r="BN311">
        <v>0</v>
      </c>
      <c r="BO311">
        <v>0</v>
      </c>
      <c r="BP311">
        <v>0</v>
      </c>
      <c r="BQ311">
        <v>0</v>
      </c>
      <c r="BR311" s="2">
        <v>0</v>
      </c>
      <c r="BS311">
        <v>0</v>
      </c>
      <c r="BT311">
        <v>0</v>
      </c>
      <c r="BU311">
        <v>0</v>
      </c>
      <c r="BV311">
        <v>0</v>
      </c>
      <c r="BW311">
        <v>0</v>
      </c>
      <c r="BX311">
        <v>0</v>
      </c>
      <c r="BY311">
        <v>0</v>
      </c>
      <c r="BZ311">
        <v>0</v>
      </c>
      <c r="CA311">
        <v>0</v>
      </c>
      <c r="CB311">
        <v>0</v>
      </c>
      <c r="CC311">
        <v>0</v>
      </c>
      <c r="CD311">
        <v>0</v>
      </c>
      <c r="CF311">
        <v>0</v>
      </c>
      <c r="CG311">
        <v>0</v>
      </c>
      <c r="CI311">
        <v>0</v>
      </c>
      <c r="CJ311">
        <v>0</v>
      </c>
      <c r="CK311">
        <v>0</v>
      </c>
      <c r="CL311">
        <v>0</v>
      </c>
      <c r="CM311">
        <v>0</v>
      </c>
      <c r="CN311">
        <v>0</v>
      </c>
      <c r="CO311">
        <v>0</v>
      </c>
      <c r="CP311">
        <v>0</v>
      </c>
      <c r="CQ311">
        <v>0</v>
      </c>
      <c r="CR311">
        <v>0</v>
      </c>
      <c r="CS311">
        <v>0</v>
      </c>
      <c r="CT311">
        <v>0</v>
      </c>
      <c r="CU311">
        <v>0</v>
      </c>
      <c r="CV311">
        <v>0</v>
      </c>
      <c r="CW311" s="2">
        <v>3160</v>
      </c>
      <c r="CX311">
        <v>3124</v>
      </c>
      <c r="CY311">
        <v>0</v>
      </c>
      <c r="CZ311">
        <v>3124</v>
      </c>
      <c r="DA311">
        <v>426</v>
      </c>
      <c r="DB311">
        <v>0</v>
      </c>
      <c r="DC311">
        <v>426</v>
      </c>
      <c r="DD311">
        <v>827</v>
      </c>
      <c r="DE311">
        <v>0</v>
      </c>
      <c r="DF311">
        <v>0</v>
      </c>
      <c r="DG311">
        <v>1871</v>
      </c>
      <c r="DH311">
        <v>1459</v>
      </c>
      <c r="DI311">
        <v>412</v>
      </c>
      <c r="DK311">
        <v>0</v>
      </c>
      <c r="DL311">
        <v>0</v>
      </c>
      <c r="DN311">
        <v>36</v>
      </c>
      <c r="DO311">
        <v>0</v>
      </c>
      <c r="DP311">
        <v>0</v>
      </c>
      <c r="DQ311">
        <v>0</v>
      </c>
      <c r="DR311">
        <v>0</v>
      </c>
      <c r="DS311">
        <v>0</v>
      </c>
      <c r="DT311">
        <v>0</v>
      </c>
      <c r="DU311">
        <v>0</v>
      </c>
      <c r="DV311">
        <v>0</v>
      </c>
      <c r="DW311">
        <v>0</v>
      </c>
      <c r="DX311">
        <v>0</v>
      </c>
      <c r="DY311">
        <v>0</v>
      </c>
      <c r="DZ311">
        <v>0</v>
      </c>
      <c r="EA311">
        <v>0</v>
      </c>
    </row>
    <row r="312" spans="1:131" ht="14.45" x14ac:dyDescent="0.3">
      <c r="A312">
        <v>58728</v>
      </c>
      <c r="B312">
        <v>0</v>
      </c>
      <c r="C312">
        <v>3750650</v>
      </c>
      <c r="D312">
        <v>0</v>
      </c>
      <c r="E312" t="s">
        <v>173</v>
      </c>
      <c r="F312" t="s">
        <v>150</v>
      </c>
      <c r="G312" t="s">
        <v>135</v>
      </c>
      <c r="H312">
        <v>93291</v>
      </c>
      <c r="I312" s="4">
        <v>41639</v>
      </c>
      <c r="J312" s="4">
        <v>43696</v>
      </c>
      <c r="K312" t="s">
        <v>136</v>
      </c>
      <c r="L312" t="s">
        <v>174</v>
      </c>
      <c r="N312">
        <v>2</v>
      </c>
      <c r="O312">
        <v>0</v>
      </c>
      <c r="P312">
        <v>0</v>
      </c>
      <c r="Q312">
        <v>2</v>
      </c>
      <c r="R312">
        <v>0</v>
      </c>
      <c r="S312" t="s">
        <v>139</v>
      </c>
      <c r="T312">
        <v>47300</v>
      </c>
      <c r="U312" t="s">
        <v>140</v>
      </c>
      <c r="V312" s="4">
        <v>39587</v>
      </c>
      <c r="W312" s="4">
        <v>39587</v>
      </c>
      <c r="X312" s="4">
        <v>42227</v>
      </c>
      <c r="Y312" t="s">
        <v>141</v>
      </c>
      <c r="Z312">
        <v>0</v>
      </c>
      <c r="AA312">
        <v>0</v>
      </c>
      <c r="AB312" t="s">
        <v>142</v>
      </c>
      <c r="AC312" t="s">
        <v>162</v>
      </c>
      <c r="AD312" t="s">
        <v>144</v>
      </c>
      <c r="AE312" t="s">
        <v>145</v>
      </c>
      <c r="AF312" t="s">
        <v>146</v>
      </c>
      <c r="AG312" t="s">
        <v>144</v>
      </c>
      <c r="AH312" t="s">
        <v>147</v>
      </c>
      <c r="AI312" t="s">
        <v>147</v>
      </c>
      <c r="AJ312">
        <v>0</v>
      </c>
      <c r="AK312">
        <v>1</v>
      </c>
      <c r="AL312" t="s">
        <v>175</v>
      </c>
      <c r="AM312" s="2">
        <v>496</v>
      </c>
      <c r="AN312">
        <v>50</v>
      </c>
      <c r="AP312">
        <v>50</v>
      </c>
      <c r="AQ312">
        <v>0</v>
      </c>
      <c r="AR312">
        <v>0</v>
      </c>
      <c r="AS312">
        <v>0</v>
      </c>
      <c r="AT312">
        <v>0</v>
      </c>
      <c r="AU312">
        <v>0</v>
      </c>
      <c r="AV312">
        <v>0</v>
      </c>
      <c r="AW312">
        <v>50</v>
      </c>
      <c r="AX312">
        <v>0</v>
      </c>
      <c r="AY312">
        <v>50</v>
      </c>
      <c r="BA312">
        <v>0</v>
      </c>
      <c r="BD312">
        <v>446</v>
      </c>
      <c r="BF312">
        <v>0</v>
      </c>
      <c r="BG312">
        <v>0</v>
      </c>
      <c r="BH312">
        <v>0</v>
      </c>
      <c r="BI312">
        <v>0</v>
      </c>
      <c r="BJ312">
        <v>0</v>
      </c>
      <c r="BK312">
        <v>0</v>
      </c>
      <c r="BL312">
        <v>0</v>
      </c>
      <c r="BM312">
        <v>0</v>
      </c>
      <c r="BN312">
        <v>0</v>
      </c>
      <c r="BO312">
        <v>0</v>
      </c>
      <c r="BP312">
        <v>0</v>
      </c>
      <c r="BQ312">
        <v>0</v>
      </c>
      <c r="BR312" s="2">
        <v>0</v>
      </c>
      <c r="BS312">
        <v>0</v>
      </c>
      <c r="BU312">
        <v>0</v>
      </c>
      <c r="BV312">
        <v>0</v>
      </c>
      <c r="BW312">
        <v>0</v>
      </c>
      <c r="BX312">
        <v>0</v>
      </c>
      <c r="BY312">
        <v>0</v>
      </c>
      <c r="BZ312">
        <v>0</v>
      </c>
      <c r="CA312">
        <v>0</v>
      </c>
      <c r="CB312">
        <v>0</v>
      </c>
      <c r="CC312">
        <v>0</v>
      </c>
      <c r="CD312">
        <v>0</v>
      </c>
      <c r="CF312">
        <v>0</v>
      </c>
      <c r="CI312">
        <v>0</v>
      </c>
      <c r="CK312">
        <v>0</v>
      </c>
      <c r="CL312">
        <v>0</v>
      </c>
      <c r="CM312">
        <v>0</v>
      </c>
      <c r="CN312">
        <v>0</v>
      </c>
      <c r="CO312">
        <v>0</v>
      </c>
      <c r="CP312">
        <v>0</v>
      </c>
      <c r="CQ312">
        <v>0</v>
      </c>
      <c r="CR312">
        <v>0</v>
      </c>
      <c r="CS312">
        <v>0</v>
      </c>
      <c r="CT312">
        <v>0</v>
      </c>
      <c r="CU312">
        <v>0</v>
      </c>
      <c r="CV312">
        <v>0</v>
      </c>
      <c r="CW312" s="2">
        <v>441</v>
      </c>
      <c r="CX312">
        <v>441</v>
      </c>
      <c r="CZ312">
        <v>441</v>
      </c>
      <c r="DA312">
        <v>441</v>
      </c>
      <c r="DB312">
        <v>0</v>
      </c>
      <c r="DC312">
        <v>441</v>
      </c>
      <c r="DD312">
        <v>0</v>
      </c>
      <c r="DE312">
        <v>0</v>
      </c>
      <c r="DF312">
        <v>0</v>
      </c>
      <c r="DG312">
        <v>0</v>
      </c>
      <c r="DH312">
        <v>0</v>
      </c>
      <c r="DI312">
        <v>0</v>
      </c>
      <c r="DK312">
        <v>0</v>
      </c>
      <c r="DN312">
        <v>0</v>
      </c>
      <c r="DP312">
        <v>0</v>
      </c>
      <c r="DQ312">
        <v>0</v>
      </c>
      <c r="DR312">
        <v>0</v>
      </c>
      <c r="DS312">
        <v>0</v>
      </c>
      <c r="DT312">
        <v>0</v>
      </c>
      <c r="DU312">
        <v>0</v>
      </c>
      <c r="DV312">
        <v>0</v>
      </c>
      <c r="DW312">
        <v>0</v>
      </c>
      <c r="DX312">
        <v>0</v>
      </c>
      <c r="DY312">
        <v>0</v>
      </c>
      <c r="DZ312">
        <v>0</v>
      </c>
      <c r="EA312">
        <v>0</v>
      </c>
    </row>
    <row r="313" spans="1:131" ht="14.45" x14ac:dyDescent="0.3">
      <c r="AM313" s="2">
        <f>SUM(AM309:AM312)</f>
        <v>15924</v>
      </c>
      <c r="BR313" s="2">
        <f>SUM(BR309:BR312)</f>
        <v>1407</v>
      </c>
      <c r="CW313" s="2">
        <f>SUM(CW309:CW312)</f>
        <v>41077</v>
      </c>
    </row>
    <row r="316" spans="1:131" ht="14.45" x14ac:dyDescent="0.3">
      <c r="A316" t="s">
        <v>199</v>
      </c>
    </row>
    <row r="317" spans="1:131" ht="14.45" x14ac:dyDescent="0.3">
      <c r="A317">
        <v>22597</v>
      </c>
      <c r="B317">
        <v>10050</v>
      </c>
      <c r="C317">
        <v>662369</v>
      </c>
      <c r="D317">
        <v>2976396</v>
      </c>
      <c r="E317" t="s">
        <v>133</v>
      </c>
      <c r="F317" t="s">
        <v>134</v>
      </c>
      <c r="G317" t="s">
        <v>135</v>
      </c>
      <c r="H317">
        <v>93257</v>
      </c>
      <c r="I317" s="4">
        <v>41729</v>
      </c>
      <c r="J317" s="4">
        <v>43696</v>
      </c>
      <c r="K317" t="s">
        <v>136</v>
      </c>
      <c r="L317" t="s">
        <v>137</v>
      </c>
      <c r="M317" t="s">
        <v>138</v>
      </c>
      <c r="N317">
        <v>26</v>
      </c>
      <c r="O317">
        <v>0</v>
      </c>
      <c r="P317">
        <v>0</v>
      </c>
      <c r="Q317">
        <v>4</v>
      </c>
      <c r="R317">
        <v>0</v>
      </c>
      <c r="S317" t="s">
        <v>139</v>
      </c>
      <c r="T317">
        <v>47300</v>
      </c>
      <c r="U317" t="s">
        <v>140</v>
      </c>
      <c r="V317" s="4">
        <v>28509</v>
      </c>
      <c r="W317" s="4">
        <v>28509</v>
      </c>
      <c r="X317" s="4">
        <v>41957</v>
      </c>
      <c r="Y317" t="s">
        <v>141</v>
      </c>
      <c r="Z317">
        <v>0</v>
      </c>
      <c r="AA317">
        <v>0</v>
      </c>
      <c r="AB317" t="s">
        <v>142</v>
      </c>
      <c r="AC317" t="s">
        <v>162</v>
      </c>
      <c r="AD317" t="s">
        <v>144</v>
      </c>
      <c r="AE317" t="s">
        <v>145</v>
      </c>
      <c r="AF317" t="s">
        <v>146</v>
      </c>
      <c r="AG317" t="s">
        <v>144</v>
      </c>
      <c r="AH317" t="s">
        <v>147</v>
      </c>
      <c r="AI317" t="s">
        <v>147</v>
      </c>
      <c r="AJ317">
        <v>0</v>
      </c>
      <c r="AK317">
        <v>1</v>
      </c>
      <c r="AL317" t="s">
        <v>148</v>
      </c>
      <c r="AM317" s="2">
        <v>5587</v>
      </c>
      <c r="AN317">
        <v>3417</v>
      </c>
      <c r="AO317">
        <v>0</v>
      </c>
      <c r="AP317">
        <v>3417</v>
      </c>
      <c r="AQ317">
        <v>625</v>
      </c>
      <c r="AR317">
        <v>0</v>
      </c>
      <c r="AS317">
        <v>625</v>
      </c>
      <c r="AT317">
        <v>353</v>
      </c>
      <c r="AU317">
        <v>1087</v>
      </c>
      <c r="AV317">
        <v>0</v>
      </c>
      <c r="AW317">
        <v>1352</v>
      </c>
      <c r="AX317">
        <v>1352</v>
      </c>
      <c r="AY317">
        <v>0</v>
      </c>
      <c r="BA317">
        <v>0</v>
      </c>
      <c r="BB317">
        <v>0</v>
      </c>
      <c r="BD317">
        <v>704</v>
      </c>
      <c r="BE317">
        <v>0</v>
      </c>
      <c r="BF317">
        <v>171</v>
      </c>
      <c r="BG317">
        <v>0</v>
      </c>
      <c r="BH317">
        <v>11</v>
      </c>
      <c r="BI317">
        <v>160</v>
      </c>
      <c r="BJ317">
        <v>0</v>
      </c>
      <c r="BK317">
        <v>1295</v>
      </c>
      <c r="BL317">
        <v>0</v>
      </c>
      <c r="BM317">
        <v>0</v>
      </c>
      <c r="BN317">
        <v>1295</v>
      </c>
      <c r="BO317">
        <v>0</v>
      </c>
      <c r="BP317">
        <v>320</v>
      </c>
      <c r="BQ317">
        <v>0</v>
      </c>
      <c r="BR317" s="2">
        <v>0</v>
      </c>
      <c r="BS317">
        <v>0</v>
      </c>
      <c r="BT317">
        <v>0</v>
      </c>
      <c r="BU317">
        <v>0</v>
      </c>
      <c r="BV317">
        <v>0</v>
      </c>
      <c r="BW317">
        <v>0</v>
      </c>
      <c r="BX317">
        <v>0</v>
      </c>
      <c r="BY317">
        <v>0</v>
      </c>
      <c r="BZ317">
        <v>0</v>
      </c>
      <c r="CA317">
        <v>0</v>
      </c>
      <c r="CB317">
        <v>0</v>
      </c>
      <c r="CC317">
        <v>0</v>
      </c>
      <c r="CD317">
        <v>0</v>
      </c>
      <c r="CF317">
        <v>0</v>
      </c>
      <c r="CG317">
        <v>0</v>
      </c>
      <c r="CI317">
        <v>0</v>
      </c>
      <c r="CJ317">
        <v>0</v>
      </c>
      <c r="CK317">
        <v>0</v>
      </c>
      <c r="CL317">
        <v>0</v>
      </c>
      <c r="CM317">
        <v>0</v>
      </c>
      <c r="CN317">
        <v>0</v>
      </c>
      <c r="CO317">
        <v>0</v>
      </c>
      <c r="CP317">
        <v>0</v>
      </c>
      <c r="CQ317">
        <v>0</v>
      </c>
      <c r="CR317">
        <v>0</v>
      </c>
      <c r="CS317">
        <v>0</v>
      </c>
      <c r="CT317">
        <v>0</v>
      </c>
      <c r="CU317">
        <v>0</v>
      </c>
      <c r="CV317">
        <v>0</v>
      </c>
      <c r="CW317" s="2">
        <v>36199</v>
      </c>
      <c r="CX317">
        <v>33594</v>
      </c>
      <c r="CY317">
        <v>0</v>
      </c>
      <c r="CZ317">
        <v>33594</v>
      </c>
      <c r="DA317">
        <v>4538</v>
      </c>
      <c r="DB317">
        <v>59</v>
      </c>
      <c r="DC317">
        <v>4479</v>
      </c>
      <c r="DD317">
        <v>66</v>
      </c>
      <c r="DE317">
        <v>14372</v>
      </c>
      <c r="DF317">
        <v>0</v>
      </c>
      <c r="DG317">
        <v>14618</v>
      </c>
      <c r="DH317">
        <v>6629</v>
      </c>
      <c r="DI317">
        <v>7989</v>
      </c>
      <c r="DK317">
        <v>0</v>
      </c>
      <c r="DL317">
        <v>0</v>
      </c>
      <c r="DN317">
        <v>1271</v>
      </c>
      <c r="DO317">
        <v>0</v>
      </c>
      <c r="DP317">
        <v>997</v>
      </c>
      <c r="DQ317">
        <v>0</v>
      </c>
      <c r="DR317">
        <v>32</v>
      </c>
      <c r="DS317">
        <v>965</v>
      </c>
      <c r="DT317">
        <v>0</v>
      </c>
      <c r="DU317">
        <v>327</v>
      </c>
      <c r="DV317">
        <v>10</v>
      </c>
      <c r="DW317">
        <v>0</v>
      </c>
      <c r="DX317">
        <v>327</v>
      </c>
      <c r="DY317">
        <v>0</v>
      </c>
      <c r="DZ317">
        <v>1858</v>
      </c>
      <c r="EA317">
        <v>0</v>
      </c>
    </row>
    <row r="318" spans="1:131" ht="14.45" x14ac:dyDescent="0.3">
      <c r="A318">
        <v>25870</v>
      </c>
      <c r="B318">
        <v>0</v>
      </c>
      <c r="C318">
        <v>803461</v>
      </c>
      <c r="D318">
        <v>0</v>
      </c>
      <c r="E318" t="s">
        <v>153</v>
      </c>
      <c r="F318" t="s">
        <v>134</v>
      </c>
      <c r="G318" t="s">
        <v>135</v>
      </c>
      <c r="H318">
        <v>93257</v>
      </c>
      <c r="I318" s="4">
        <v>41729</v>
      </c>
      <c r="J318" s="4">
        <v>43696</v>
      </c>
      <c r="K318" t="s">
        <v>136</v>
      </c>
      <c r="L318" t="s">
        <v>154</v>
      </c>
      <c r="N318">
        <v>6</v>
      </c>
      <c r="O318">
        <v>0</v>
      </c>
      <c r="P318">
        <v>0</v>
      </c>
      <c r="Q318">
        <v>6</v>
      </c>
      <c r="R318">
        <v>0</v>
      </c>
      <c r="S318" t="s">
        <v>139</v>
      </c>
      <c r="T318">
        <v>47300</v>
      </c>
      <c r="U318" t="s">
        <v>140</v>
      </c>
      <c r="V318" s="4">
        <v>9322</v>
      </c>
      <c r="W318" s="4">
        <v>31033</v>
      </c>
      <c r="X318" s="4">
        <v>42213</v>
      </c>
      <c r="Y318" t="s">
        <v>141</v>
      </c>
      <c r="Z318">
        <v>0</v>
      </c>
      <c r="AA318">
        <v>0</v>
      </c>
      <c r="AB318" t="s">
        <v>142</v>
      </c>
      <c r="AC318" t="s">
        <v>162</v>
      </c>
      <c r="AD318" t="s">
        <v>144</v>
      </c>
      <c r="AE318" t="s">
        <v>145</v>
      </c>
      <c r="AF318" t="s">
        <v>146</v>
      </c>
      <c r="AG318" t="s">
        <v>144</v>
      </c>
      <c r="AH318" t="s">
        <v>147</v>
      </c>
      <c r="AI318" t="s">
        <v>147</v>
      </c>
      <c r="AJ318">
        <v>0</v>
      </c>
      <c r="AK318">
        <v>0</v>
      </c>
      <c r="AM318" s="2">
        <v>4659</v>
      </c>
      <c r="AN318">
        <v>146</v>
      </c>
      <c r="AP318">
        <v>146</v>
      </c>
      <c r="AQ318">
        <v>0</v>
      </c>
      <c r="AR318">
        <v>0</v>
      </c>
      <c r="AS318">
        <v>0</v>
      </c>
      <c r="AT318">
        <v>0</v>
      </c>
      <c r="AU318">
        <v>146</v>
      </c>
      <c r="AV318">
        <v>0</v>
      </c>
      <c r="AW318">
        <v>0</v>
      </c>
      <c r="AX318">
        <v>0</v>
      </c>
      <c r="AY318">
        <v>0</v>
      </c>
      <c r="BA318">
        <v>0</v>
      </c>
      <c r="BD318">
        <v>0</v>
      </c>
      <c r="BF318">
        <v>4513</v>
      </c>
      <c r="BG318">
        <v>0</v>
      </c>
      <c r="BH318">
        <v>4324</v>
      </c>
      <c r="BI318">
        <v>189</v>
      </c>
      <c r="BJ318">
        <v>0</v>
      </c>
      <c r="BK318">
        <v>0</v>
      </c>
      <c r="BL318">
        <v>0</v>
      </c>
      <c r="BM318">
        <v>0</v>
      </c>
      <c r="BN318">
        <v>0</v>
      </c>
      <c r="BO318">
        <v>0</v>
      </c>
      <c r="BP318">
        <v>0</v>
      </c>
      <c r="BQ318">
        <v>0</v>
      </c>
      <c r="BR318" s="2">
        <v>951</v>
      </c>
      <c r="BS318">
        <v>69</v>
      </c>
      <c r="BU318">
        <v>69</v>
      </c>
      <c r="BV318">
        <v>0</v>
      </c>
      <c r="BW318">
        <v>0</v>
      </c>
      <c r="BX318">
        <v>0</v>
      </c>
      <c r="BY318">
        <v>0</v>
      </c>
      <c r="BZ318">
        <v>69</v>
      </c>
      <c r="CA318">
        <v>0</v>
      </c>
      <c r="CB318">
        <v>0</v>
      </c>
      <c r="CC318">
        <v>0</v>
      </c>
      <c r="CD318">
        <v>0</v>
      </c>
      <c r="CF318">
        <v>0</v>
      </c>
      <c r="CI318">
        <v>0</v>
      </c>
      <c r="CK318">
        <v>882</v>
      </c>
      <c r="CL318">
        <v>0</v>
      </c>
      <c r="CM318">
        <v>806</v>
      </c>
      <c r="CN318">
        <v>76</v>
      </c>
      <c r="CO318">
        <v>0</v>
      </c>
      <c r="CP318">
        <v>0</v>
      </c>
      <c r="CQ318">
        <v>0</v>
      </c>
      <c r="CR318">
        <v>0</v>
      </c>
      <c r="CS318">
        <v>0</v>
      </c>
      <c r="CT318">
        <v>0</v>
      </c>
      <c r="CU318">
        <v>0</v>
      </c>
      <c r="CV318">
        <v>0</v>
      </c>
      <c r="CW318" s="2">
        <v>0</v>
      </c>
      <c r="CX318">
        <v>0</v>
      </c>
      <c r="CZ318">
        <v>0</v>
      </c>
      <c r="DA318">
        <v>0</v>
      </c>
      <c r="DB318">
        <v>0</v>
      </c>
      <c r="DC318">
        <v>0</v>
      </c>
      <c r="DD318">
        <v>0</v>
      </c>
      <c r="DE318">
        <v>0</v>
      </c>
      <c r="DF318">
        <v>0</v>
      </c>
      <c r="DG318">
        <v>0</v>
      </c>
      <c r="DH318">
        <v>0</v>
      </c>
      <c r="DI318">
        <v>0</v>
      </c>
      <c r="DK318">
        <v>0</v>
      </c>
      <c r="DN318">
        <v>0</v>
      </c>
      <c r="DP318">
        <v>0</v>
      </c>
      <c r="DQ318">
        <v>0</v>
      </c>
      <c r="DR318">
        <v>0</v>
      </c>
      <c r="DS318">
        <v>0</v>
      </c>
      <c r="DT318">
        <v>0</v>
      </c>
      <c r="DU318">
        <v>0</v>
      </c>
      <c r="DV318">
        <v>0</v>
      </c>
      <c r="DW318">
        <v>0</v>
      </c>
      <c r="DX318">
        <v>0</v>
      </c>
      <c r="DY318">
        <v>0</v>
      </c>
      <c r="DZ318">
        <v>0</v>
      </c>
      <c r="EA318">
        <v>0</v>
      </c>
    </row>
    <row r="319" spans="1:131" ht="14.45" x14ac:dyDescent="0.3">
      <c r="A319">
        <v>58728</v>
      </c>
      <c r="B319">
        <v>0</v>
      </c>
      <c r="C319">
        <v>3750650</v>
      </c>
      <c r="D319">
        <v>0</v>
      </c>
      <c r="E319" t="s">
        <v>173</v>
      </c>
      <c r="F319" t="s">
        <v>150</v>
      </c>
      <c r="G319" t="s">
        <v>135</v>
      </c>
      <c r="H319">
        <v>93291</v>
      </c>
      <c r="I319" s="4">
        <v>41729</v>
      </c>
      <c r="J319" s="4">
        <v>43696</v>
      </c>
      <c r="K319" t="s">
        <v>136</v>
      </c>
      <c r="L319" t="s">
        <v>174</v>
      </c>
      <c r="N319">
        <v>2</v>
      </c>
      <c r="O319">
        <v>0</v>
      </c>
      <c r="P319">
        <v>0</v>
      </c>
      <c r="Q319">
        <v>2</v>
      </c>
      <c r="R319">
        <v>0</v>
      </c>
      <c r="S319" t="s">
        <v>139</v>
      </c>
      <c r="T319">
        <v>47300</v>
      </c>
      <c r="U319" t="s">
        <v>140</v>
      </c>
      <c r="V319" s="4">
        <v>39587</v>
      </c>
      <c r="W319" s="4">
        <v>39587</v>
      </c>
      <c r="X319" s="4">
        <v>42227</v>
      </c>
      <c r="Y319" t="s">
        <v>141</v>
      </c>
      <c r="Z319">
        <v>0</v>
      </c>
      <c r="AA319">
        <v>0</v>
      </c>
      <c r="AB319" t="s">
        <v>142</v>
      </c>
      <c r="AC319" t="s">
        <v>162</v>
      </c>
      <c r="AD319" t="s">
        <v>144</v>
      </c>
      <c r="AE319" t="s">
        <v>145</v>
      </c>
      <c r="AF319" t="s">
        <v>146</v>
      </c>
      <c r="AG319" t="s">
        <v>144</v>
      </c>
      <c r="AH319" t="s">
        <v>147</v>
      </c>
      <c r="AI319" t="s">
        <v>147</v>
      </c>
      <c r="AJ319">
        <v>0</v>
      </c>
      <c r="AK319">
        <v>1</v>
      </c>
      <c r="AL319" t="s">
        <v>175</v>
      </c>
      <c r="AM319" s="2">
        <v>43</v>
      </c>
      <c r="AN319">
        <v>0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0</v>
      </c>
      <c r="AV319">
        <v>0</v>
      </c>
      <c r="AW319">
        <v>0</v>
      </c>
      <c r="AX319">
        <v>0</v>
      </c>
      <c r="AY319">
        <v>0</v>
      </c>
      <c r="BA319">
        <v>0</v>
      </c>
      <c r="BD319">
        <v>43</v>
      </c>
      <c r="BF319">
        <v>0</v>
      </c>
      <c r="BG319">
        <v>0</v>
      </c>
      <c r="BH319">
        <v>0</v>
      </c>
      <c r="BI319">
        <v>0</v>
      </c>
      <c r="BJ319">
        <v>0</v>
      </c>
      <c r="BK319">
        <v>0</v>
      </c>
      <c r="BL319">
        <v>0</v>
      </c>
      <c r="BM319">
        <v>0</v>
      </c>
      <c r="BN319">
        <v>0</v>
      </c>
      <c r="BO319">
        <v>0</v>
      </c>
      <c r="BP319">
        <v>0</v>
      </c>
      <c r="BQ319">
        <v>0</v>
      </c>
      <c r="BR319" s="2">
        <v>0</v>
      </c>
      <c r="BS319">
        <v>0</v>
      </c>
      <c r="BU319">
        <v>0</v>
      </c>
      <c r="BV319">
        <v>0</v>
      </c>
      <c r="BW319">
        <v>0</v>
      </c>
      <c r="BX319">
        <v>0</v>
      </c>
      <c r="BY319">
        <v>0</v>
      </c>
      <c r="BZ319">
        <v>0</v>
      </c>
      <c r="CA319">
        <v>0</v>
      </c>
      <c r="CB319">
        <v>0</v>
      </c>
      <c r="CC319">
        <v>0</v>
      </c>
      <c r="CD319">
        <v>0</v>
      </c>
      <c r="CF319">
        <v>0</v>
      </c>
      <c r="CI319">
        <v>0</v>
      </c>
      <c r="CK319">
        <v>0</v>
      </c>
      <c r="CL319">
        <v>0</v>
      </c>
      <c r="CM319">
        <v>0</v>
      </c>
      <c r="CN319">
        <v>0</v>
      </c>
      <c r="CO319">
        <v>0</v>
      </c>
      <c r="CP319">
        <v>0</v>
      </c>
      <c r="CQ319">
        <v>0</v>
      </c>
      <c r="CR319">
        <v>0</v>
      </c>
      <c r="CS319">
        <v>0</v>
      </c>
      <c r="CT319">
        <v>0</v>
      </c>
      <c r="CU319">
        <v>0</v>
      </c>
      <c r="CV319">
        <v>0</v>
      </c>
      <c r="CW319" s="2">
        <v>409</v>
      </c>
      <c r="CX319">
        <v>409</v>
      </c>
      <c r="CZ319">
        <v>409</v>
      </c>
      <c r="DA319">
        <v>409</v>
      </c>
      <c r="DB319">
        <v>0</v>
      </c>
      <c r="DC319">
        <v>409</v>
      </c>
      <c r="DD319">
        <v>0</v>
      </c>
      <c r="DE319">
        <v>0</v>
      </c>
      <c r="DF319">
        <v>0</v>
      </c>
      <c r="DG319">
        <v>0</v>
      </c>
      <c r="DH319">
        <v>0</v>
      </c>
      <c r="DI319">
        <v>0</v>
      </c>
      <c r="DK319">
        <v>0</v>
      </c>
      <c r="DN319">
        <v>0</v>
      </c>
      <c r="DP319">
        <v>0</v>
      </c>
      <c r="DQ319">
        <v>0</v>
      </c>
      <c r="DR319">
        <v>0</v>
      </c>
      <c r="DS319">
        <v>0</v>
      </c>
      <c r="DT319">
        <v>0</v>
      </c>
      <c r="DU319">
        <v>0</v>
      </c>
      <c r="DV319">
        <v>0</v>
      </c>
      <c r="DW319">
        <v>0</v>
      </c>
      <c r="DX319">
        <v>0</v>
      </c>
      <c r="DY319">
        <v>0</v>
      </c>
      <c r="DZ319">
        <v>0</v>
      </c>
      <c r="EA319">
        <v>0</v>
      </c>
    </row>
    <row r="320" spans="1:131" ht="14.45" x14ac:dyDescent="0.3">
      <c r="A320">
        <v>34156</v>
      </c>
      <c r="B320">
        <v>14783</v>
      </c>
      <c r="C320">
        <v>2446152</v>
      </c>
      <c r="D320">
        <v>3139424</v>
      </c>
      <c r="E320" t="s">
        <v>159</v>
      </c>
      <c r="F320" t="s">
        <v>150</v>
      </c>
      <c r="G320" t="s">
        <v>135</v>
      </c>
      <c r="H320">
        <v>93291</v>
      </c>
      <c r="I320" s="4">
        <v>41729</v>
      </c>
      <c r="J320" s="4">
        <v>43696</v>
      </c>
      <c r="K320" t="s">
        <v>136</v>
      </c>
      <c r="L320" t="s">
        <v>183</v>
      </c>
      <c r="M320" t="s">
        <v>152</v>
      </c>
      <c r="N320">
        <v>5</v>
      </c>
      <c r="O320">
        <v>0</v>
      </c>
      <c r="P320">
        <v>0</v>
      </c>
      <c r="Q320">
        <v>4</v>
      </c>
      <c r="R320">
        <v>0</v>
      </c>
      <c r="S320" t="s">
        <v>139</v>
      </c>
      <c r="T320">
        <v>47300</v>
      </c>
      <c r="U320" t="s">
        <v>140</v>
      </c>
      <c r="V320" s="4">
        <v>35163</v>
      </c>
      <c r="W320" s="4">
        <v>35163</v>
      </c>
      <c r="X320" s="4">
        <v>42219</v>
      </c>
      <c r="Y320" t="s">
        <v>141</v>
      </c>
      <c r="Z320">
        <v>0</v>
      </c>
      <c r="AA320">
        <v>0</v>
      </c>
      <c r="AB320" t="s">
        <v>142</v>
      </c>
      <c r="AC320" t="s">
        <v>162</v>
      </c>
      <c r="AD320" t="s">
        <v>144</v>
      </c>
      <c r="AE320" t="s">
        <v>145</v>
      </c>
      <c r="AF320" t="s">
        <v>146</v>
      </c>
      <c r="AG320" t="s">
        <v>144</v>
      </c>
      <c r="AH320" t="s">
        <v>147</v>
      </c>
      <c r="AI320" t="s">
        <v>147</v>
      </c>
      <c r="AJ320">
        <v>0</v>
      </c>
      <c r="AK320">
        <v>1</v>
      </c>
      <c r="AM320" s="2">
        <v>1800</v>
      </c>
      <c r="AN320">
        <v>1800</v>
      </c>
      <c r="AO320">
        <v>0</v>
      </c>
      <c r="AP320">
        <v>1800</v>
      </c>
      <c r="AQ320">
        <v>1800</v>
      </c>
      <c r="AR320">
        <v>0</v>
      </c>
      <c r="AS320">
        <v>1800</v>
      </c>
      <c r="AT320">
        <v>0</v>
      </c>
      <c r="AU320">
        <v>0</v>
      </c>
      <c r="AV320">
        <v>0</v>
      </c>
      <c r="AW320">
        <v>0</v>
      </c>
      <c r="AX320">
        <v>0</v>
      </c>
      <c r="AY320">
        <v>0</v>
      </c>
      <c r="BA320">
        <v>0</v>
      </c>
      <c r="BB320">
        <v>0</v>
      </c>
      <c r="BD320">
        <v>0</v>
      </c>
      <c r="BE320">
        <v>0</v>
      </c>
      <c r="BF320">
        <v>0</v>
      </c>
      <c r="BG320">
        <v>0</v>
      </c>
      <c r="BH320">
        <v>0</v>
      </c>
      <c r="BI320">
        <v>0</v>
      </c>
      <c r="BJ320">
        <v>0</v>
      </c>
      <c r="BK320">
        <v>0</v>
      </c>
      <c r="BL320">
        <v>0</v>
      </c>
      <c r="BM320">
        <v>0</v>
      </c>
      <c r="BN320">
        <v>0</v>
      </c>
      <c r="BO320">
        <v>0</v>
      </c>
      <c r="BP320">
        <v>0</v>
      </c>
      <c r="BQ320">
        <v>0</v>
      </c>
      <c r="BR320" s="2">
        <v>0</v>
      </c>
      <c r="BS320">
        <v>0</v>
      </c>
      <c r="BT320">
        <v>0</v>
      </c>
      <c r="BU320">
        <v>0</v>
      </c>
      <c r="BV320">
        <v>0</v>
      </c>
      <c r="BW320">
        <v>0</v>
      </c>
      <c r="BX320">
        <v>0</v>
      </c>
      <c r="BY320">
        <v>0</v>
      </c>
      <c r="BZ320">
        <v>0</v>
      </c>
      <c r="CA320">
        <v>0</v>
      </c>
      <c r="CB320">
        <v>0</v>
      </c>
      <c r="CC320">
        <v>0</v>
      </c>
      <c r="CD320">
        <v>0</v>
      </c>
      <c r="CF320">
        <v>0</v>
      </c>
      <c r="CG320">
        <v>0</v>
      </c>
      <c r="CI320">
        <v>0</v>
      </c>
      <c r="CJ320">
        <v>0</v>
      </c>
      <c r="CK320">
        <v>0</v>
      </c>
      <c r="CL320">
        <v>0</v>
      </c>
      <c r="CM320">
        <v>0</v>
      </c>
      <c r="CN320">
        <v>0</v>
      </c>
      <c r="CO320">
        <v>0</v>
      </c>
      <c r="CP320">
        <v>0</v>
      </c>
      <c r="CQ320">
        <v>0</v>
      </c>
      <c r="CR320">
        <v>0</v>
      </c>
      <c r="CS320">
        <v>0</v>
      </c>
      <c r="CT320">
        <v>0</v>
      </c>
      <c r="CU320">
        <v>0</v>
      </c>
      <c r="CV320">
        <v>0</v>
      </c>
      <c r="CW320" s="2">
        <v>3080</v>
      </c>
      <c r="CX320">
        <v>3048</v>
      </c>
      <c r="CY320">
        <v>0</v>
      </c>
      <c r="CZ320">
        <v>3048</v>
      </c>
      <c r="DA320">
        <v>426</v>
      </c>
      <c r="DB320">
        <v>0</v>
      </c>
      <c r="DC320">
        <v>426</v>
      </c>
      <c r="DD320">
        <v>803</v>
      </c>
      <c r="DE320">
        <v>0</v>
      </c>
      <c r="DF320">
        <v>0</v>
      </c>
      <c r="DG320">
        <v>1819</v>
      </c>
      <c r="DH320">
        <v>1407</v>
      </c>
      <c r="DI320">
        <v>412</v>
      </c>
      <c r="DK320">
        <v>0</v>
      </c>
      <c r="DL320">
        <v>0</v>
      </c>
      <c r="DN320">
        <v>32</v>
      </c>
      <c r="DO320">
        <v>0</v>
      </c>
      <c r="DP320">
        <v>0</v>
      </c>
      <c r="DQ320">
        <v>0</v>
      </c>
      <c r="DR320">
        <v>0</v>
      </c>
      <c r="DS320">
        <v>0</v>
      </c>
      <c r="DT320">
        <v>0</v>
      </c>
      <c r="DU320">
        <v>0</v>
      </c>
      <c r="DV320">
        <v>0</v>
      </c>
      <c r="DW320">
        <v>0</v>
      </c>
      <c r="DX320">
        <v>0</v>
      </c>
      <c r="DY320">
        <v>0</v>
      </c>
      <c r="DZ320">
        <v>0</v>
      </c>
      <c r="EA320">
        <v>0</v>
      </c>
    </row>
    <row r="321" spans="1:131" ht="14.45" x14ac:dyDescent="0.3">
      <c r="AM321" s="2">
        <f>SUM(AM317:AM320)</f>
        <v>12089</v>
      </c>
      <c r="BR321" s="2">
        <f>SUM(BR317:BR320)</f>
        <v>951</v>
      </c>
      <c r="CW321" s="2">
        <f>SUM(CW317:CW320)</f>
        <v>39688</v>
      </c>
    </row>
    <row r="324" spans="1:131" ht="14.45" x14ac:dyDescent="0.3">
      <c r="A324" t="s">
        <v>200</v>
      </c>
    </row>
    <row r="325" spans="1:131" ht="14.45" x14ac:dyDescent="0.3">
      <c r="A325">
        <v>22597</v>
      </c>
      <c r="B325">
        <v>10050</v>
      </c>
      <c r="C325">
        <v>662369</v>
      </c>
      <c r="D325">
        <v>2976396</v>
      </c>
      <c r="E325" t="s">
        <v>133</v>
      </c>
      <c r="F325" t="s">
        <v>134</v>
      </c>
      <c r="G325" t="s">
        <v>135</v>
      </c>
      <c r="H325">
        <v>93257</v>
      </c>
      <c r="I325" s="4">
        <v>41820</v>
      </c>
      <c r="J325" s="4">
        <v>43696</v>
      </c>
      <c r="K325" t="s">
        <v>136</v>
      </c>
      <c r="L325" t="s">
        <v>137</v>
      </c>
      <c r="M325" t="s">
        <v>138</v>
      </c>
      <c r="N325">
        <v>26</v>
      </c>
      <c r="O325">
        <v>0</v>
      </c>
      <c r="P325">
        <v>0</v>
      </c>
      <c r="Q325">
        <v>4</v>
      </c>
      <c r="R325">
        <v>0</v>
      </c>
      <c r="S325" t="s">
        <v>139</v>
      </c>
      <c r="T325">
        <v>47300</v>
      </c>
      <c r="U325" t="s">
        <v>140</v>
      </c>
      <c r="V325" s="4">
        <v>28509</v>
      </c>
      <c r="W325" s="4">
        <v>28509</v>
      </c>
      <c r="X325" s="4">
        <v>41957</v>
      </c>
      <c r="Y325" t="s">
        <v>141</v>
      </c>
      <c r="Z325">
        <v>0</v>
      </c>
      <c r="AA325">
        <v>0</v>
      </c>
      <c r="AB325" t="s">
        <v>142</v>
      </c>
      <c r="AC325" t="s">
        <v>162</v>
      </c>
      <c r="AD325" t="s">
        <v>144</v>
      </c>
      <c r="AE325" t="s">
        <v>145</v>
      </c>
      <c r="AF325" t="s">
        <v>146</v>
      </c>
      <c r="AG325" t="s">
        <v>144</v>
      </c>
      <c r="AH325" t="s">
        <v>147</v>
      </c>
      <c r="AI325" t="s">
        <v>147</v>
      </c>
      <c r="AJ325">
        <v>0</v>
      </c>
      <c r="AK325">
        <v>1</v>
      </c>
      <c r="AL325" t="s">
        <v>148</v>
      </c>
      <c r="AM325" s="2">
        <v>2658</v>
      </c>
      <c r="AN325">
        <v>1634</v>
      </c>
      <c r="AO325">
        <v>0</v>
      </c>
      <c r="AP325">
        <v>1634</v>
      </c>
      <c r="AQ325">
        <v>7</v>
      </c>
      <c r="AR325">
        <v>7</v>
      </c>
      <c r="AS325">
        <v>0</v>
      </c>
      <c r="AT325">
        <v>937</v>
      </c>
      <c r="AU325">
        <v>121</v>
      </c>
      <c r="AV325">
        <v>0</v>
      </c>
      <c r="AW325">
        <v>569</v>
      </c>
      <c r="AX325">
        <v>362</v>
      </c>
      <c r="AY325">
        <v>207</v>
      </c>
      <c r="BA325">
        <v>0</v>
      </c>
      <c r="BB325">
        <v>0</v>
      </c>
      <c r="BD325">
        <v>300</v>
      </c>
      <c r="BE325">
        <v>0</v>
      </c>
      <c r="BF325">
        <v>208</v>
      </c>
      <c r="BG325">
        <v>0</v>
      </c>
      <c r="BH325">
        <v>71</v>
      </c>
      <c r="BI325">
        <v>137</v>
      </c>
      <c r="BJ325">
        <v>0</v>
      </c>
      <c r="BK325">
        <v>516</v>
      </c>
      <c r="BL325">
        <v>0</v>
      </c>
      <c r="BM325">
        <v>0</v>
      </c>
      <c r="BN325">
        <v>516</v>
      </c>
      <c r="BO325">
        <v>0</v>
      </c>
      <c r="BP325">
        <v>362</v>
      </c>
      <c r="BQ325">
        <v>0</v>
      </c>
      <c r="BR325" s="2">
        <v>0</v>
      </c>
      <c r="BS325">
        <v>0</v>
      </c>
      <c r="BT325">
        <v>0</v>
      </c>
      <c r="BU325">
        <v>0</v>
      </c>
      <c r="BV325">
        <v>0</v>
      </c>
      <c r="BW325">
        <v>0</v>
      </c>
      <c r="BX325">
        <v>0</v>
      </c>
      <c r="BY325">
        <v>0</v>
      </c>
      <c r="BZ325">
        <v>0</v>
      </c>
      <c r="CA325">
        <v>0</v>
      </c>
      <c r="CB325">
        <v>0</v>
      </c>
      <c r="CC325">
        <v>0</v>
      </c>
      <c r="CD325">
        <v>0</v>
      </c>
      <c r="CF325">
        <v>0</v>
      </c>
      <c r="CG325">
        <v>0</v>
      </c>
      <c r="CI325">
        <v>0</v>
      </c>
      <c r="CJ325">
        <v>0</v>
      </c>
      <c r="CK325">
        <v>0</v>
      </c>
      <c r="CL325">
        <v>0</v>
      </c>
      <c r="CM325">
        <v>0</v>
      </c>
      <c r="CN325">
        <v>0</v>
      </c>
      <c r="CO325">
        <v>0</v>
      </c>
      <c r="CP325">
        <v>0</v>
      </c>
      <c r="CQ325">
        <v>0</v>
      </c>
      <c r="CR325">
        <v>0</v>
      </c>
      <c r="CS325">
        <v>0</v>
      </c>
      <c r="CT325">
        <v>0</v>
      </c>
      <c r="CU325">
        <v>0</v>
      </c>
      <c r="CV325">
        <v>0</v>
      </c>
      <c r="CW325" s="2">
        <v>29235</v>
      </c>
      <c r="CX325">
        <v>27079</v>
      </c>
      <c r="CY325">
        <v>0</v>
      </c>
      <c r="CZ325">
        <v>27079</v>
      </c>
      <c r="DA325">
        <v>3682</v>
      </c>
      <c r="DB325">
        <v>0</v>
      </c>
      <c r="DC325">
        <v>3682</v>
      </c>
      <c r="DD325">
        <v>173</v>
      </c>
      <c r="DE325">
        <v>12068</v>
      </c>
      <c r="DF325">
        <v>0</v>
      </c>
      <c r="DG325">
        <v>11156</v>
      </c>
      <c r="DH325">
        <v>3485</v>
      </c>
      <c r="DI325">
        <v>7671</v>
      </c>
      <c r="DK325">
        <v>0</v>
      </c>
      <c r="DL325">
        <v>0</v>
      </c>
      <c r="DN325">
        <v>991</v>
      </c>
      <c r="DO325">
        <v>0</v>
      </c>
      <c r="DP325">
        <v>838</v>
      </c>
      <c r="DQ325">
        <v>0</v>
      </c>
      <c r="DR325">
        <v>35</v>
      </c>
      <c r="DS325">
        <v>803</v>
      </c>
      <c r="DT325">
        <v>0</v>
      </c>
      <c r="DU325">
        <v>327</v>
      </c>
      <c r="DV325">
        <v>0</v>
      </c>
      <c r="DW325">
        <v>0</v>
      </c>
      <c r="DX325">
        <v>327</v>
      </c>
      <c r="DY325">
        <v>0</v>
      </c>
      <c r="DZ325">
        <v>1585</v>
      </c>
      <c r="EA325">
        <v>0</v>
      </c>
    </row>
    <row r="326" spans="1:131" ht="14.45" x14ac:dyDescent="0.3">
      <c r="A326">
        <v>25870</v>
      </c>
      <c r="B326">
        <v>0</v>
      </c>
      <c r="C326">
        <v>803461</v>
      </c>
      <c r="D326">
        <v>0</v>
      </c>
      <c r="E326" t="s">
        <v>153</v>
      </c>
      <c r="F326" t="s">
        <v>134</v>
      </c>
      <c r="G326" t="s">
        <v>135</v>
      </c>
      <c r="H326">
        <v>93257</v>
      </c>
      <c r="I326" s="4">
        <v>41820</v>
      </c>
      <c r="J326" s="4">
        <v>43696</v>
      </c>
      <c r="K326" t="s">
        <v>136</v>
      </c>
      <c r="L326" t="s">
        <v>154</v>
      </c>
      <c r="N326">
        <v>6</v>
      </c>
      <c r="O326">
        <v>0</v>
      </c>
      <c r="P326">
        <v>0</v>
      </c>
      <c r="Q326">
        <v>6</v>
      </c>
      <c r="R326">
        <v>0</v>
      </c>
      <c r="S326" t="s">
        <v>139</v>
      </c>
      <c r="T326">
        <v>47300</v>
      </c>
      <c r="U326" t="s">
        <v>140</v>
      </c>
      <c r="V326" s="4">
        <v>9322</v>
      </c>
      <c r="W326" s="4">
        <v>31033</v>
      </c>
      <c r="X326" s="4">
        <v>42213</v>
      </c>
      <c r="Y326" t="s">
        <v>141</v>
      </c>
      <c r="Z326">
        <v>0</v>
      </c>
      <c r="AA326">
        <v>0</v>
      </c>
      <c r="AB326" t="s">
        <v>142</v>
      </c>
      <c r="AC326" t="s">
        <v>162</v>
      </c>
      <c r="AD326" t="s">
        <v>144</v>
      </c>
      <c r="AE326" t="s">
        <v>145</v>
      </c>
      <c r="AF326" t="s">
        <v>146</v>
      </c>
      <c r="AG326" t="s">
        <v>144</v>
      </c>
      <c r="AH326" t="s">
        <v>147</v>
      </c>
      <c r="AI326" t="s">
        <v>147</v>
      </c>
      <c r="AJ326">
        <v>0</v>
      </c>
      <c r="AK326">
        <v>0</v>
      </c>
      <c r="AM326" s="2">
        <v>5735</v>
      </c>
      <c r="AN326">
        <v>87</v>
      </c>
      <c r="AP326">
        <v>87</v>
      </c>
      <c r="AQ326">
        <v>0</v>
      </c>
      <c r="AR326">
        <v>0</v>
      </c>
      <c r="AS326">
        <v>0</v>
      </c>
      <c r="AT326">
        <v>0</v>
      </c>
      <c r="AU326">
        <v>87</v>
      </c>
      <c r="AV326">
        <v>0</v>
      </c>
      <c r="AW326">
        <v>0</v>
      </c>
      <c r="AX326">
        <v>0</v>
      </c>
      <c r="AY326">
        <v>0</v>
      </c>
      <c r="BA326">
        <v>0</v>
      </c>
      <c r="BD326">
        <v>0</v>
      </c>
      <c r="BF326">
        <v>5648</v>
      </c>
      <c r="BG326">
        <v>0</v>
      </c>
      <c r="BH326">
        <v>5361</v>
      </c>
      <c r="BI326">
        <v>287</v>
      </c>
      <c r="BJ326">
        <v>0</v>
      </c>
      <c r="BK326">
        <v>0</v>
      </c>
      <c r="BL326">
        <v>0</v>
      </c>
      <c r="BM326">
        <v>0</v>
      </c>
      <c r="BN326">
        <v>0</v>
      </c>
      <c r="BO326">
        <v>0</v>
      </c>
      <c r="BP326">
        <v>0</v>
      </c>
      <c r="BQ326">
        <v>0</v>
      </c>
      <c r="BR326" s="2">
        <v>1111</v>
      </c>
      <c r="BS326">
        <v>48</v>
      </c>
      <c r="BU326">
        <v>48</v>
      </c>
      <c r="BV326">
        <v>0</v>
      </c>
      <c r="BW326">
        <v>0</v>
      </c>
      <c r="BX326">
        <v>0</v>
      </c>
      <c r="BY326">
        <v>0</v>
      </c>
      <c r="BZ326">
        <v>48</v>
      </c>
      <c r="CA326">
        <v>0</v>
      </c>
      <c r="CB326">
        <v>0</v>
      </c>
      <c r="CC326">
        <v>0</v>
      </c>
      <c r="CD326">
        <v>0</v>
      </c>
      <c r="CF326">
        <v>0</v>
      </c>
      <c r="CI326">
        <v>0</v>
      </c>
      <c r="CK326">
        <v>1063</v>
      </c>
      <c r="CL326">
        <v>0</v>
      </c>
      <c r="CM326">
        <v>954</v>
      </c>
      <c r="CN326">
        <v>109</v>
      </c>
      <c r="CO326">
        <v>0</v>
      </c>
      <c r="CP326">
        <v>0</v>
      </c>
      <c r="CQ326">
        <v>0</v>
      </c>
      <c r="CR326">
        <v>0</v>
      </c>
      <c r="CS326">
        <v>0</v>
      </c>
      <c r="CT326">
        <v>0</v>
      </c>
      <c r="CU326">
        <v>0</v>
      </c>
      <c r="CV326">
        <v>0</v>
      </c>
      <c r="CW326" s="2">
        <v>0</v>
      </c>
      <c r="CX326">
        <v>0</v>
      </c>
      <c r="CZ326">
        <v>0</v>
      </c>
      <c r="DA326">
        <v>0</v>
      </c>
      <c r="DB326">
        <v>0</v>
      </c>
      <c r="DC326">
        <v>0</v>
      </c>
      <c r="DD326">
        <v>0</v>
      </c>
      <c r="DE326">
        <v>0</v>
      </c>
      <c r="DF326">
        <v>0</v>
      </c>
      <c r="DG326">
        <v>0</v>
      </c>
      <c r="DH326">
        <v>0</v>
      </c>
      <c r="DI326">
        <v>0</v>
      </c>
      <c r="DK326">
        <v>0</v>
      </c>
      <c r="DN326">
        <v>0</v>
      </c>
      <c r="DP326">
        <v>0</v>
      </c>
      <c r="DQ326">
        <v>0</v>
      </c>
      <c r="DR326">
        <v>0</v>
      </c>
      <c r="DS326">
        <v>0</v>
      </c>
      <c r="DT326">
        <v>0</v>
      </c>
      <c r="DU326">
        <v>0</v>
      </c>
      <c r="DV326">
        <v>0</v>
      </c>
      <c r="DW326">
        <v>0</v>
      </c>
      <c r="DX326">
        <v>0</v>
      </c>
      <c r="DY326">
        <v>0</v>
      </c>
      <c r="DZ326">
        <v>0</v>
      </c>
      <c r="EA326">
        <v>0</v>
      </c>
    </row>
    <row r="327" spans="1:131" ht="14.45" x14ac:dyDescent="0.3">
      <c r="A327">
        <v>58728</v>
      </c>
      <c r="B327">
        <v>0</v>
      </c>
      <c r="C327">
        <v>3750650</v>
      </c>
      <c r="D327">
        <v>0</v>
      </c>
      <c r="E327" t="s">
        <v>173</v>
      </c>
      <c r="F327" t="s">
        <v>150</v>
      </c>
      <c r="G327" t="s">
        <v>135</v>
      </c>
      <c r="H327">
        <v>93291</v>
      </c>
      <c r="I327" s="4">
        <v>41820</v>
      </c>
      <c r="J327" s="4">
        <v>43696</v>
      </c>
      <c r="K327" t="s">
        <v>136</v>
      </c>
      <c r="L327" t="s">
        <v>174</v>
      </c>
      <c r="N327">
        <v>2</v>
      </c>
      <c r="O327">
        <v>0</v>
      </c>
      <c r="P327">
        <v>0</v>
      </c>
      <c r="Q327">
        <v>2</v>
      </c>
      <c r="R327">
        <v>0</v>
      </c>
      <c r="S327" t="s">
        <v>139</v>
      </c>
      <c r="T327">
        <v>47300</v>
      </c>
      <c r="U327" t="s">
        <v>140</v>
      </c>
      <c r="V327" s="4">
        <v>39587</v>
      </c>
      <c r="W327" s="4">
        <v>39587</v>
      </c>
      <c r="X327" s="4">
        <v>42227</v>
      </c>
      <c r="Y327" t="s">
        <v>141</v>
      </c>
      <c r="Z327">
        <v>0</v>
      </c>
      <c r="AA327">
        <v>0</v>
      </c>
      <c r="AB327" t="s">
        <v>142</v>
      </c>
      <c r="AC327" t="s">
        <v>162</v>
      </c>
      <c r="AD327" t="s">
        <v>144</v>
      </c>
      <c r="AE327" t="s">
        <v>145</v>
      </c>
      <c r="AF327" t="s">
        <v>146</v>
      </c>
      <c r="AG327" t="s">
        <v>144</v>
      </c>
      <c r="AH327" t="s">
        <v>147</v>
      </c>
      <c r="AI327" t="s">
        <v>147</v>
      </c>
      <c r="AJ327">
        <v>0</v>
      </c>
      <c r="AK327">
        <v>1</v>
      </c>
      <c r="AL327" t="s">
        <v>175</v>
      </c>
      <c r="AM327" s="2">
        <v>839</v>
      </c>
      <c r="AN327">
        <v>500</v>
      </c>
      <c r="AP327">
        <v>500</v>
      </c>
      <c r="AQ327">
        <v>311</v>
      </c>
      <c r="AR327">
        <v>311</v>
      </c>
      <c r="AS327">
        <v>0</v>
      </c>
      <c r="AT327">
        <v>0</v>
      </c>
      <c r="AU327">
        <v>189</v>
      </c>
      <c r="AV327">
        <v>0</v>
      </c>
      <c r="AW327">
        <v>0</v>
      </c>
      <c r="AX327">
        <v>0</v>
      </c>
      <c r="AY327">
        <v>0</v>
      </c>
      <c r="BA327">
        <v>0</v>
      </c>
      <c r="BD327">
        <v>339</v>
      </c>
      <c r="BF327">
        <v>0</v>
      </c>
      <c r="BG327">
        <v>0</v>
      </c>
      <c r="BH327">
        <v>0</v>
      </c>
      <c r="BI327">
        <v>0</v>
      </c>
      <c r="BJ327">
        <v>0</v>
      </c>
      <c r="BK327">
        <v>0</v>
      </c>
      <c r="BL327">
        <v>0</v>
      </c>
      <c r="BM327">
        <v>0</v>
      </c>
      <c r="BN327">
        <v>0</v>
      </c>
      <c r="BO327">
        <v>0</v>
      </c>
      <c r="BP327">
        <v>0</v>
      </c>
      <c r="BQ327">
        <v>0</v>
      </c>
      <c r="BR327" s="2">
        <v>0</v>
      </c>
      <c r="BS327">
        <v>0</v>
      </c>
      <c r="BU327">
        <v>0</v>
      </c>
      <c r="BV327">
        <v>0</v>
      </c>
      <c r="BW327">
        <v>0</v>
      </c>
      <c r="BX327">
        <v>0</v>
      </c>
      <c r="BY327">
        <v>0</v>
      </c>
      <c r="BZ327">
        <v>0</v>
      </c>
      <c r="CA327">
        <v>0</v>
      </c>
      <c r="CB327">
        <v>0</v>
      </c>
      <c r="CC327">
        <v>0</v>
      </c>
      <c r="CD327">
        <v>0</v>
      </c>
      <c r="CF327">
        <v>0</v>
      </c>
      <c r="CI327">
        <v>0</v>
      </c>
      <c r="CK327">
        <v>0</v>
      </c>
      <c r="CL327">
        <v>0</v>
      </c>
      <c r="CM327">
        <v>0</v>
      </c>
      <c r="CN327">
        <v>0</v>
      </c>
      <c r="CO327">
        <v>0</v>
      </c>
      <c r="CP327">
        <v>0</v>
      </c>
      <c r="CQ327">
        <v>0</v>
      </c>
      <c r="CR327">
        <v>0</v>
      </c>
      <c r="CS327">
        <v>0</v>
      </c>
      <c r="CT327">
        <v>0</v>
      </c>
      <c r="CU327">
        <v>0</v>
      </c>
      <c r="CV327">
        <v>0</v>
      </c>
      <c r="CW327" s="2">
        <v>420</v>
      </c>
      <c r="CX327">
        <v>377</v>
      </c>
      <c r="CZ327">
        <v>377</v>
      </c>
      <c r="DA327">
        <v>377</v>
      </c>
      <c r="DB327">
        <v>0</v>
      </c>
      <c r="DC327">
        <v>377</v>
      </c>
      <c r="DD327">
        <v>0</v>
      </c>
      <c r="DE327">
        <v>0</v>
      </c>
      <c r="DF327">
        <v>0</v>
      </c>
      <c r="DG327">
        <v>0</v>
      </c>
      <c r="DH327">
        <v>0</v>
      </c>
      <c r="DI327">
        <v>0</v>
      </c>
      <c r="DK327">
        <v>0</v>
      </c>
      <c r="DN327">
        <v>43</v>
      </c>
      <c r="DP327">
        <v>0</v>
      </c>
      <c r="DQ327">
        <v>0</v>
      </c>
      <c r="DR327">
        <v>0</v>
      </c>
      <c r="DS327">
        <v>0</v>
      </c>
      <c r="DT327">
        <v>0</v>
      </c>
      <c r="DU327">
        <v>0</v>
      </c>
      <c r="DV327">
        <v>0</v>
      </c>
      <c r="DW327">
        <v>0</v>
      </c>
      <c r="DX327">
        <v>0</v>
      </c>
      <c r="DY327">
        <v>0</v>
      </c>
      <c r="DZ327">
        <v>0</v>
      </c>
      <c r="EA327">
        <v>0</v>
      </c>
    </row>
    <row r="328" spans="1:131" ht="14.45" x14ac:dyDescent="0.3">
      <c r="A328">
        <v>34156</v>
      </c>
      <c r="B328">
        <v>14783</v>
      </c>
      <c r="C328">
        <v>2446152</v>
      </c>
      <c r="D328">
        <v>3139424</v>
      </c>
      <c r="E328" t="s">
        <v>159</v>
      </c>
      <c r="F328" t="s">
        <v>150</v>
      </c>
      <c r="G328" t="s">
        <v>135</v>
      </c>
      <c r="H328">
        <v>93291</v>
      </c>
      <c r="I328" s="4">
        <v>41820</v>
      </c>
      <c r="J328" s="4">
        <v>43696</v>
      </c>
      <c r="K328" t="s">
        <v>136</v>
      </c>
      <c r="L328" t="s">
        <v>183</v>
      </c>
      <c r="M328" t="s">
        <v>152</v>
      </c>
      <c r="N328">
        <v>5</v>
      </c>
      <c r="O328">
        <v>0</v>
      </c>
      <c r="P328">
        <v>0</v>
      </c>
      <c r="Q328">
        <v>4</v>
      </c>
      <c r="R328">
        <v>0</v>
      </c>
      <c r="S328" t="s">
        <v>139</v>
      </c>
      <c r="T328">
        <v>47300</v>
      </c>
      <c r="U328" t="s">
        <v>140</v>
      </c>
      <c r="V328" s="4">
        <v>35163</v>
      </c>
      <c r="W328" s="4">
        <v>35163</v>
      </c>
      <c r="X328" s="4">
        <v>42219</v>
      </c>
      <c r="Y328" t="s">
        <v>141</v>
      </c>
      <c r="Z328">
        <v>0</v>
      </c>
      <c r="AA328">
        <v>0</v>
      </c>
      <c r="AB328" t="s">
        <v>142</v>
      </c>
      <c r="AC328" t="s">
        <v>162</v>
      </c>
      <c r="AD328" t="s">
        <v>144</v>
      </c>
      <c r="AE328" t="s">
        <v>145</v>
      </c>
      <c r="AF328" t="s">
        <v>146</v>
      </c>
      <c r="AG328" t="s">
        <v>144</v>
      </c>
      <c r="AH328" t="s">
        <v>147</v>
      </c>
      <c r="AI328" t="s">
        <v>147</v>
      </c>
      <c r="AJ328">
        <v>0</v>
      </c>
      <c r="AK328">
        <v>1</v>
      </c>
      <c r="AM328" s="2">
        <v>400</v>
      </c>
      <c r="AN328">
        <v>0</v>
      </c>
      <c r="AO328">
        <v>0</v>
      </c>
      <c r="AP328">
        <v>0</v>
      </c>
      <c r="AQ328">
        <v>0</v>
      </c>
      <c r="AR328">
        <v>0</v>
      </c>
      <c r="AS328">
        <v>0</v>
      </c>
      <c r="AT328">
        <v>0</v>
      </c>
      <c r="AU328">
        <v>0</v>
      </c>
      <c r="AV328">
        <v>0</v>
      </c>
      <c r="AW328">
        <v>0</v>
      </c>
      <c r="AX328">
        <v>0</v>
      </c>
      <c r="AY328">
        <v>0</v>
      </c>
      <c r="BA328">
        <v>0</v>
      </c>
      <c r="BB328">
        <v>0</v>
      </c>
      <c r="BD328">
        <v>400</v>
      </c>
      <c r="BE328">
        <v>0</v>
      </c>
      <c r="BF328">
        <v>0</v>
      </c>
      <c r="BG328">
        <v>0</v>
      </c>
      <c r="BH328">
        <v>0</v>
      </c>
      <c r="BI328">
        <v>0</v>
      </c>
      <c r="BJ328">
        <v>0</v>
      </c>
      <c r="BK328">
        <v>0</v>
      </c>
      <c r="BL328">
        <v>0</v>
      </c>
      <c r="BM328">
        <v>0</v>
      </c>
      <c r="BN328">
        <v>0</v>
      </c>
      <c r="BO328">
        <v>0</v>
      </c>
      <c r="BP328">
        <v>0</v>
      </c>
      <c r="BQ328">
        <v>0</v>
      </c>
      <c r="BR328" s="2">
        <v>0</v>
      </c>
      <c r="BS328">
        <v>0</v>
      </c>
      <c r="BT328">
        <v>0</v>
      </c>
      <c r="BU328">
        <v>0</v>
      </c>
      <c r="BV328">
        <v>0</v>
      </c>
      <c r="BW328">
        <v>0</v>
      </c>
      <c r="BX328">
        <v>0</v>
      </c>
      <c r="BY328">
        <v>0</v>
      </c>
      <c r="BZ328">
        <v>0</v>
      </c>
      <c r="CA328">
        <v>0</v>
      </c>
      <c r="CB328">
        <v>0</v>
      </c>
      <c r="CC328">
        <v>0</v>
      </c>
      <c r="CD328">
        <v>0</v>
      </c>
      <c r="CF328">
        <v>0</v>
      </c>
      <c r="CG328">
        <v>0</v>
      </c>
      <c r="CI328">
        <v>0</v>
      </c>
      <c r="CJ328">
        <v>0</v>
      </c>
      <c r="CK328">
        <v>0</v>
      </c>
      <c r="CL328">
        <v>0</v>
      </c>
      <c r="CM328">
        <v>0</v>
      </c>
      <c r="CN328">
        <v>0</v>
      </c>
      <c r="CO328">
        <v>0</v>
      </c>
      <c r="CP328">
        <v>0</v>
      </c>
      <c r="CQ328">
        <v>0</v>
      </c>
      <c r="CR328">
        <v>0</v>
      </c>
      <c r="CS328">
        <v>0</v>
      </c>
      <c r="CT328">
        <v>0</v>
      </c>
      <c r="CU328">
        <v>0</v>
      </c>
      <c r="CV328">
        <v>0</v>
      </c>
      <c r="CW328" s="2">
        <v>2961</v>
      </c>
      <c r="CX328">
        <v>2936</v>
      </c>
      <c r="CY328">
        <v>0</v>
      </c>
      <c r="CZ328">
        <v>2936</v>
      </c>
      <c r="DA328">
        <v>426</v>
      </c>
      <c r="DB328">
        <v>0</v>
      </c>
      <c r="DC328">
        <v>426</v>
      </c>
      <c r="DD328">
        <v>779</v>
      </c>
      <c r="DE328">
        <v>0</v>
      </c>
      <c r="DF328">
        <v>0</v>
      </c>
      <c r="DG328">
        <v>1731</v>
      </c>
      <c r="DH328">
        <v>1319</v>
      </c>
      <c r="DI328">
        <v>412</v>
      </c>
      <c r="DK328">
        <v>0</v>
      </c>
      <c r="DL328">
        <v>0</v>
      </c>
      <c r="DN328">
        <v>25</v>
      </c>
      <c r="DO328">
        <v>0</v>
      </c>
      <c r="DP328">
        <v>0</v>
      </c>
      <c r="DQ328">
        <v>0</v>
      </c>
      <c r="DR328">
        <v>0</v>
      </c>
      <c r="DS328">
        <v>0</v>
      </c>
      <c r="DT328">
        <v>0</v>
      </c>
      <c r="DU328">
        <v>0</v>
      </c>
      <c r="DV328">
        <v>0</v>
      </c>
      <c r="DW328">
        <v>0</v>
      </c>
      <c r="DX328">
        <v>0</v>
      </c>
      <c r="DY328">
        <v>0</v>
      </c>
      <c r="DZ328">
        <v>0</v>
      </c>
      <c r="EA328">
        <v>0</v>
      </c>
    </row>
    <row r="329" spans="1:131" ht="14.45" x14ac:dyDescent="0.3">
      <c r="AM329" s="2">
        <f>SUM(AM325:AM328)</f>
        <v>9632</v>
      </c>
      <c r="BR329" s="2">
        <f>SUM(BR325:BR328)</f>
        <v>1111</v>
      </c>
      <c r="CW329" s="2">
        <f>SUM(CW325:CW328)</f>
        <v>32616</v>
      </c>
    </row>
    <row r="332" spans="1:131" ht="14.45" x14ac:dyDescent="0.3">
      <c r="A332" t="s">
        <v>201</v>
      </c>
    </row>
    <row r="333" spans="1:131" ht="14.45" x14ac:dyDescent="0.3">
      <c r="A333">
        <v>22597</v>
      </c>
      <c r="B333">
        <v>10050</v>
      </c>
      <c r="C333">
        <v>662369</v>
      </c>
      <c r="D333">
        <v>2976396</v>
      </c>
      <c r="E333" t="s">
        <v>133</v>
      </c>
      <c r="F333" t="s">
        <v>134</v>
      </c>
      <c r="G333" t="s">
        <v>135</v>
      </c>
      <c r="H333">
        <v>93257</v>
      </c>
      <c r="I333" s="4">
        <v>41912</v>
      </c>
      <c r="J333" s="4">
        <v>43696</v>
      </c>
      <c r="K333" t="s">
        <v>136</v>
      </c>
      <c r="L333" t="s">
        <v>137</v>
      </c>
      <c r="M333" t="s">
        <v>138</v>
      </c>
      <c r="N333">
        <v>26</v>
      </c>
      <c r="O333">
        <v>0</v>
      </c>
      <c r="P333">
        <v>0</v>
      </c>
      <c r="Q333">
        <v>4</v>
      </c>
      <c r="R333">
        <v>0</v>
      </c>
      <c r="S333" t="s">
        <v>139</v>
      </c>
      <c r="T333">
        <v>47300</v>
      </c>
      <c r="U333" t="s">
        <v>140</v>
      </c>
      <c r="V333" s="4">
        <v>28509</v>
      </c>
      <c r="W333" s="4">
        <v>28509</v>
      </c>
      <c r="X333" s="4">
        <v>41957</v>
      </c>
      <c r="Y333" t="s">
        <v>141</v>
      </c>
      <c r="Z333">
        <v>0</v>
      </c>
      <c r="AA333">
        <v>0</v>
      </c>
      <c r="AB333" t="s">
        <v>142</v>
      </c>
      <c r="AC333" t="s">
        <v>162</v>
      </c>
      <c r="AD333" t="s">
        <v>144</v>
      </c>
      <c r="AE333" t="s">
        <v>145</v>
      </c>
      <c r="AF333" t="s">
        <v>146</v>
      </c>
      <c r="AG333" t="s">
        <v>144</v>
      </c>
      <c r="AH333" t="s">
        <v>147</v>
      </c>
      <c r="AI333" t="s">
        <v>147</v>
      </c>
      <c r="AJ333">
        <v>0</v>
      </c>
      <c r="AK333">
        <v>1</v>
      </c>
      <c r="AL333" t="s">
        <v>148</v>
      </c>
      <c r="AM333" s="2">
        <v>3741</v>
      </c>
      <c r="AN333">
        <v>1886</v>
      </c>
      <c r="AO333">
        <v>0</v>
      </c>
      <c r="AP333">
        <v>1886</v>
      </c>
      <c r="AQ333">
        <v>638</v>
      </c>
      <c r="AR333">
        <v>0</v>
      </c>
      <c r="AS333">
        <v>638</v>
      </c>
      <c r="AT333">
        <v>109</v>
      </c>
      <c r="AU333">
        <v>794</v>
      </c>
      <c r="AV333">
        <v>0</v>
      </c>
      <c r="AW333">
        <v>345</v>
      </c>
      <c r="AX333">
        <v>139</v>
      </c>
      <c r="AY333">
        <v>206</v>
      </c>
      <c r="BA333">
        <v>0</v>
      </c>
      <c r="BB333">
        <v>0</v>
      </c>
      <c r="BD333">
        <v>700</v>
      </c>
      <c r="BE333">
        <v>0</v>
      </c>
      <c r="BF333">
        <v>262</v>
      </c>
      <c r="BG333">
        <v>0</v>
      </c>
      <c r="BH333">
        <v>84</v>
      </c>
      <c r="BI333">
        <v>178</v>
      </c>
      <c r="BJ333">
        <v>0</v>
      </c>
      <c r="BK333">
        <v>893</v>
      </c>
      <c r="BL333">
        <v>0</v>
      </c>
      <c r="BM333">
        <v>0</v>
      </c>
      <c r="BN333">
        <v>893</v>
      </c>
      <c r="BO333">
        <v>0</v>
      </c>
      <c r="BP333">
        <v>0</v>
      </c>
      <c r="BQ333">
        <v>0</v>
      </c>
      <c r="BR333" s="2">
        <v>0</v>
      </c>
      <c r="BS333">
        <v>0</v>
      </c>
      <c r="BT333">
        <v>0</v>
      </c>
      <c r="BU333">
        <v>0</v>
      </c>
      <c r="BV333">
        <v>0</v>
      </c>
      <c r="BW333">
        <v>0</v>
      </c>
      <c r="BX333">
        <v>0</v>
      </c>
      <c r="BY333">
        <v>0</v>
      </c>
      <c r="BZ333">
        <v>0</v>
      </c>
      <c r="CA333">
        <v>0</v>
      </c>
      <c r="CB333">
        <v>0</v>
      </c>
      <c r="CC333">
        <v>0</v>
      </c>
      <c r="CD333">
        <v>0</v>
      </c>
      <c r="CF333">
        <v>0</v>
      </c>
      <c r="CG333">
        <v>0</v>
      </c>
      <c r="CI333">
        <v>0</v>
      </c>
      <c r="CJ333">
        <v>0</v>
      </c>
      <c r="CK333">
        <v>0</v>
      </c>
      <c r="CL333">
        <v>0</v>
      </c>
      <c r="CM333">
        <v>0</v>
      </c>
      <c r="CN333">
        <v>0</v>
      </c>
      <c r="CO333">
        <v>0</v>
      </c>
      <c r="CP333">
        <v>0</v>
      </c>
      <c r="CQ333">
        <v>0</v>
      </c>
      <c r="CR333">
        <v>0</v>
      </c>
      <c r="CS333">
        <v>0</v>
      </c>
      <c r="CT333">
        <v>0</v>
      </c>
      <c r="CU333">
        <v>0</v>
      </c>
      <c r="CV333">
        <v>0</v>
      </c>
      <c r="CW333" s="2">
        <v>23877</v>
      </c>
      <c r="CX333">
        <v>22183</v>
      </c>
      <c r="CY333">
        <v>0</v>
      </c>
      <c r="CZ333">
        <v>22183</v>
      </c>
      <c r="DA333">
        <v>3338</v>
      </c>
      <c r="DB333">
        <v>0</v>
      </c>
      <c r="DC333">
        <v>3338</v>
      </c>
      <c r="DD333">
        <v>0</v>
      </c>
      <c r="DE333">
        <v>8831</v>
      </c>
      <c r="DF333">
        <v>0</v>
      </c>
      <c r="DG333">
        <v>10014</v>
      </c>
      <c r="DH333">
        <v>2359</v>
      </c>
      <c r="DI333">
        <v>7655</v>
      </c>
      <c r="DK333">
        <v>0</v>
      </c>
      <c r="DL333">
        <v>0</v>
      </c>
      <c r="DN333">
        <v>791</v>
      </c>
      <c r="DO333">
        <v>0</v>
      </c>
      <c r="DP333">
        <v>776</v>
      </c>
      <c r="DQ333">
        <v>0</v>
      </c>
      <c r="DR333">
        <v>22</v>
      </c>
      <c r="DS333">
        <v>754</v>
      </c>
      <c r="DT333">
        <v>0</v>
      </c>
      <c r="DU333">
        <v>127</v>
      </c>
      <c r="DV333">
        <v>0</v>
      </c>
      <c r="DW333">
        <v>0</v>
      </c>
      <c r="DX333">
        <v>127</v>
      </c>
      <c r="DY333">
        <v>0</v>
      </c>
      <c r="DZ333">
        <v>1848</v>
      </c>
      <c r="EA333">
        <v>0</v>
      </c>
    </row>
    <row r="334" spans="1:131" ht="14.45" x14ac:dyDescent="0.3">
      <c r="A334">
        <v>25870</v>
      </c>
      <c r="B334">
        <v>0</v>
      </c>
      <c r="C334">
        <v>803461</v>
      </c>
      <c r="D334">
        <v>0</v>
      </c>
      <c r="E334" t="s">
        <v>153</v>
      </c>
      <c r="F334" t="s">
        <v>134</v>
      </c>
      <c r="G334" t="s">
        <v>135</v>
      </c>
      <c r="H334">
        <v>93257</v>
      </c>
      <c r="I334" s="4">
        <v>41912</v>
      </c>
      <c r="J334" s="4">
        <v>43696</v>
      </c>
      <c r="K334" t="s">
        <v>136</v>
      </c>
      <c r="L334" t="s">
        <v>154</v>
      </c>
      <c r="N334">
        <v>6</v>
      </c>
      <c r="O334">
        <v>0</v>
      </c>
      <c r="P334">
        <v>0</v>
      </c>
      <c r="Q334">
        <v>6</v>
      </c>
      <c r="R334">
        <v>0</v>
      </c>
      <c r="S334" t="s">
        <v>139</v>
      </c>
      <c r="T334">
        <v>47300</v>
      </c>
      <c r="U334" t="s">
        <v>140</v>
      </c>
      <c r="V334" s="4">
        <v>9322</v>
      </c>
      <c r="W334" s="4">
        <v>31033</v>
      </c>
      <c r="X334" s="4">
        <v>42213</v>
      </c>
      <c r="Y334" t="s">
        <v>141</v>
      </c>
      <c r="Z334">
        <v>0</v>
      </c>
      <c r="AA334">
        <v>0</v>
      </c>
      <c r="AB334" t="s">
        <v>142</v>
      </c>
      <c r="AC334" t="s">
        <v>162</v>
      </c>
      <c r="AD334" t="s">
        <v>144</v>
      </c>
      <c r="AE334" t="s">
        <v>145</v>
      </c>
      <c r="AF334" t="s">
        <v>146</v>
      </c>
      <c r="AG334" t="s">
        <v>144</v>
      </c>
      <c r="AH334" t="s">
        <v>147</v>
      </c>
      <c r="AI334" t="s">
        <v>147</v>
      </c>
      <c r="AJ334">
        <v>0</v>
      </c>
      <c r="AK334">
        <v>0</v>
      </c>
      <c r="AM334" s="2">
        <v>6812</v>
      </c>
      <c r="AN334">
        <v>66</v>
      </c>
      <c r="AP334">
        <v>66</v>
      </c>
      <c r="AQ334">
        <v>0</v>
      </c>
      <c r="AR334">
        <v>0</v>
      </c>
      <c r="AS334">
        <v>0</v>
      </c>
      <c r="AT334">
        <v>0</v>
      </c>
      <c r="AU334">
        <v>66</v>
      </c>
      <c r="AV334">
        <v>0</v>
      </c>
      <c r="AW334">
        <v>0</v>
      </c>
      <c r="AX334">
        <v>0</v>
      </c>
      <c r="AY334">
        <v>0</v>
      </c>
      <c r="BA334">
        <v>0</v>
      </c>
      <c r="BD334">
        <v>0</v>
      </c>
      <c r="BF334">
        <v>6746</v>
      </c>
      <c r="BG334">
        <v>0</v>
      </c>
      <c r="BH334">
        <v>6426</v>
      </c>
      <c r="BI334">
        <v>320</v>
      </c>
      <c r="BJ334">
        <v>0</v>
      </c>
      <c r="BK334">
        <v>0</v>
      </c>
      <c r="BL334">
        <v>0</v>
      </c>
      <c r="BM334">
        <v>0</v>
      </c>
      <c r="BN334">
        <v>0</v>
      </c>
      <c r="BO334">
        <v>0</v>
      </c>
      <c r="BP334">
        <v>0</v>
      </c>
      <c r="BQ334">
        <v>0</v>
      </c>
      <c r="BR334" s="2">
        <v>1004</v>
      </c>
      <c r="BS334">
        <v>44</v>
      </c>
      <c r="BU334">
        <v>44</v>
      </c>
      <c r="BV334">
        <v>0</v>
      </c>
      <c r="BW334">
        <v>0</v>
      </c>
      <c r="BX334">
        <v>0</v>
      </c>
      <c r="BY334">
        <v>0</v>
      </c>
      <c r="BZ334">
        <v>44</v>
      </c>
      <c r="CA334">
        <v>0</v>
      </c>
      <c r="CB334">
        <v>0</v>
      </c>
      <c r="CC334">
        <v>0</v>
      </c>
      <c r="CD334">
        <v>0</v>
      </c>
      <c r="CF334">
        <v>0</v>
      </c>
      <c r="CI334">
        <v>0</v>
      </c>
      <c r="CK334">
        <v>960</v>
      </c>
      <c r="CL334">
        <v>0</v>
      </c>
      <c r="CM334">
        <v>805</v>
      </c>
      <c r="CN334">
        <v>155</v>
      </c>
      <c r="CO334">
        <v>0</v>
      </c>
      <c r="CP334">
        <v>0</v>
      </c>
      <c r="CQ334">
        <v>0</v>
      </c>
      <c r="CR334">
        <v>0</v>
      </c>
      <c r="CS334">
        <v>0</v>
      </c>
      <c r="CT334">
        <v>0</v>
      </c>
      <c r="CU334">
        <v>0</v>
      </c>
      <c r="CV334">
        <v>0</v>
      </c>
      <c r="CW334" s="2">
        <v>0</v>
      </c>
      <c r="CX334">
        <v>0</v>
      </c>
      <c r="CZ334">
        <v>0</v>
      </c>
      <c r="DA334">
        <v>0</v>
      </c>
      <c r="DB334">
        <v>0</v>
      </c>
      <c r="DC334">
        <v>0</v>
      </c>
      <c r="DD334">
        <v>0</v>
      </c>
      <c r="DE334">
        <v>0</v>
      </c>
      <c r="DF334">
        <v>0</v>
      </c>
      <c r="DG334">
        <v>0</v>
      </c>
      <c r="DH334">
        <v>0</v>
      </c>
      <c r="DI334">
        <v>0</v>
      </c>
      <c r="DK334">
        <v>0</v>
      </c>
      <c r="DN334">
        <v>0</v>
      </c>
      <c r="DP334">
        <v>0</v>
      </c>
      <c r="DQ334">
        <v>0</v>
      </c>
      <c r="DR334">
        <v>0</v>
      </c>
      <c r="DS334">
        <v>0</v>
      </c>
      <c r="DT334">
        <v>0</v>
      </c>
      <c r="DU334">
        <v>0</v>
      </c>
      <c r="DV334">
        <v>0</v>
      </c>
      <c r="DW334">
        <v>0</v>
      </c>
      <c r="DX334">
        <v>0</v>
      </c>
      <c r="DY334">
        <v>0</v>
      </c>
      <c r="DZ334">
        <v>0</v>
      </c>
      <c r="EA334">
        <v>0</v>
      </c>
    </row>
    <row r="335" spans="1:131" ht="14.45" x14ac:dyDescent="0.3">
      <c r="A335">
        <v>58728</v>
      </c>
      <c r="B335">
        <v>0</v>
      </c>
      <c r="C335">
        <v>3750650</v>
      </c>
      <c r="D335">
        <v>0</v>
      </c>
      <c r="E335" t="s">
        <v>173</v>
      </c>
      <c r="F335" t="s">
        <v>150</v>
      </c>
      <c r="G335" t="s">
        <v>135</v>
      </c>
      <c r="H335">
        <v>93291</v>
      </c>
      <c r="I335" s="4">
        <v>41912</v>
      </c>
      <c r="J335" s="4">
        <v>43696</v>
      </c>
      <c r="K335" t="s">
        <v>136</v>
      </c>
      <c r="L335" t="s">
        <v>174</v>
      </c>
      <c r="N335">
        <v>2</v>
      </c>
      <c r="O335">
        <v>0</v>
      </c>
      <c r="P335">
        <v>0</v>
      </c>
      <c r="Q335">
        <v>2</v>
      </c>
      <c r="R335">
        <v>0</v>
      </c>
      <c r="S335" t="s">
        <v>139</v>
      </c>
      <c r="T335">
        <v>47300</v>
      </c>
      <c r="U335" t="s">
        <v>140</v>
      </c>
      <c r="V335" s="4">
        <v>39587</v>
      </c>
      <c r="W335" s="4">
        <v>39587</v>
      </c>
      <c r="X335" s="4">
        <v>42227</v>
      </c>
      <c r="Y335" t="s">
        <v>141</v>
      </c>
      <c r="Z335">
        <v>0</v>
      </c>
      <c r="AA335">
        <v>0</v>
      </c>
      <c r="AB335" t="s">
        <v>142</v>
      </c>
      <c r="AC335" t="s">
        <v>162</v>
      </c>
      <c r="AD335" t="s">
        <v>144</v>
      </c>
      <c r="AE335" t="s">
        <v>145</v>
      </c>
      <c r="AF335" t="s">
        <v>146</v>
      </c>
      <c r="AG335" t="s">
        <v>144</v>
      </c>
      <c r="AH335" t="s">
        <v>147</v>
      </c>
      <c r="AI335" t="s">
        <v>147</v>
      </c>
      <c r="AJ335">
        <v>0</v>
      </c>
      <c r="AK335">
        <v>1</v>
      </c>
      <c r="AL335" t="s">
        <v>175</v>
      </c>
      <c r="AM335" s="2">
        <v>109</v>
      </c>
      <c r="AN335">
        <v>0</v>
      </c>
      <c r="AP335">
        <v>0</v>
      </c>
      <c r="AQ335">
        <v>0</v>
      </c>
      <c r="AR335">
        <v>0</v>
      </c>
      <c r="AS335">
        <v>0</v>
      </c>
      <c r="AT335">
        <v>0</v>
      </c>
      <c r="AU335">
        <v>0</v>
      </c>
      <c r="AV335">
        <v>0</v>
      </c>
      <c r="AW335">
        <v>0</v>
      </c>
      <c r="AX335">
        <v>0</v>
      </c>
      <c r="AY335">
        <v>0</v>
      </c>
      <c r="BA335">
        <v>0</v>
      </c>
      <c r="BD335">
        <v>109</v>
      </c>
      <c r="BF335">
        <v>0</v>
      </c>
      <c r="BG335">
        <v>0</v>
      </c>
      <c r="BH335">
        <v>0</v>
      </c>
      <c r="BI335">
        <v>0</v>
      </c>
      <c r="BJ335">
        <v>0</v>
      </c>
      <c r="BK335">
        <v>0</v>
      </c>
      <c r="BL335">
        <v>0</v>
      </c>
      <c r="BM335">
        <v>0</v>
      </c>
      <c r="BN335">
        <v>0</v>
      </c>
      <c r="BO335">
        <v>0</v>
      </c>
      <c r="BP335">
        <v>0</v>
      </c>
      <c r="BQ335">
        <v>0</v>
      </c>
      <c r="BR335" s="2">
        <v>0</v>
      </c>
      <c r="BS335">
        <v>0</v>
      </c>
      <c r="BU335">
        <v>0</v>
      </c>
      <c r="BV335">
        <v>0</v>
      </c>
      <c r="BW335">
        <v>0</v>
      </c>
      <c r="BX335">
        <v>0</v>
      </c>
      <c r="BY335">
        <v>0</v>
      </c>
      <c r="BZ335">
        <v>0</v>
      </c>
      <c r="CA335">
        <v>0</v>
      </c>
      <c r="CB335">
        <v>0</v>
      </c>
      <c r="CC335">
        <v>0</v>
      </c>
      <c r="CD335">
        <v>0</v>
      </c>
      <c r="CF335">
        <v>0</v>
      </c>
      <c r="CI335">
        <v>0</v>
      </c>
      <c r="CK335">
        <v>0</v>
      </c>
      <c r="CL335">
        <v>0</v>
      </c>
      <c r="CM335">
        <v>0</v>
      </c>
      <c r="CN335">
        <v>0</v>
      </c>
      <c r="CO335">
        <v>0</v>
      </c>
      <c r="CP335">
        <v>0</v>
      </c>
      <c r="CQ335">
        <v>0</v>
      </c>
      <c r="CR335">
        <v>0</v>
      </c>
      <c r="CS335">
        <v>0</v>
      </c>
      <c r="CT335">
        <v>0</v>
      </c>
      <c r="CU335">
        <v>0</v>
      </c>
      <c r="CV335">
        <v>0</v>
      </c>
      <c r="CW335" s="2">
        <v>378</v>
      </c>
      <c r="CX335">
        <v>335</v>
      </c>
      <c r="CZ335">
        <v>335</v>
      </c>
      <c r="DA335">
        <v>335</v>
      </c>
      <c r="DB335">
        <v>0</v>
      </c>
      <c r="DC335">
        <v>335</v>
      </c>
      <c r="DD335">
        <v>0</v>
      </c>
      <c r="DE335">
        <v>0</v>
      </c>
      <c r="DF335">
        <v>0</v>
      </c>
      <c r="DG335">
        <v>0</v>
      </c>
      <c r="DH335">
        <v>0</v>
      </c>
      <c r="DI335">
        <v>0</v>
      </c>
      <c r="DK335">
        <v>0</v>
      </c>
      <c r="DN335">
        <v>43</v>
      </c>
      <c r="DP335">
        <v>0</v>
      </c>
      <c r="DQ335">
        <v>0</v>
      </c>
      <c r="DR335">
        <v>0</v>
      </c>
      <c r="DS335">
        <v>0</v>
      </c>
      <c r="DT335">
        <v>0</v>
      </c>
      <c r="DU335">
        <v>0</v>
      </c>
      <c r="DV335">
        <v>0</v>
      </c>
      <c r="DW335">
        <v>0</v>
      </c>
      <c r="DX335">
        <v>0</v>
      </c>
      <c r="DY335">
        <v>0</v>
      </c>
      <c r="DZ335">
        <v>0</v>
      </c>
      <c r="EA335">
        <v>0</v>
      </c>
    </row>
    <row r="336" spans="1:131" ht="14.45" x14ac:dyDescent="0.3">
      <c r="A336">
        <v>34156</v>
      </c>
      <c r="B336">
        <v>14783</v>
      </c>
      <c r="C336">
        <v>2446152</v>
      </c>
      <c r="D336">
        <v>3139424</v>
      </c>
      <c r="E336" t="s">
        <v>159</v>
      </c>
      <c r="F336" t="s">
        <v>150</v>
      </c>
      <c r="G336" t="s">
        <v>135</v>
      </c>
      <c r="H336">
        <v>93291</v>
      </c>
      <c r="I336" s="4">
        <v>41912</v>
      </c>
      <c r="J336" s="4">
        <v>43696</v>
      </c>
      <c r="K336" t="s">
        <v>136</v>
      </c>
      <c r="L336" t="s">
        <v>183</v>
      </c>
      <c r="M336" t="s">
        <v>152</v>
      </c>
      <c r="N336">
        <v>5</v>
      </c>
      <c r="O336">
        <v>0</v>
      </c>
      <c r="P336">
        <v>0</v>
      </c>
      <c r="Q336">
        <v>4</v>
      </c>
      <c r="R336">
        <v>0</v>
      </c>
      <c r="S336" t="s">
        <v>139</v>
      </c>
      <c r="T336">
        <v>47300</v>
      </c>
      <c r="U336" t="s">
        <v>140</v>
      </c>
      <c r="V336" s="4">
        <v>35163</v>
      </c>
      <c r="W336" s="4">
        <v>35163</v>
      </c>
      <c r="X336" s="4">
        <v>42219</v>
      </c>
      <c r="Y336" t="s">
        <v>141</v>
      </c>
      <c r="Z336">
        <v>0</v>
      </c>
      <c r="AA336">
        <v>0</v>
      </c>
      <c r="AB336" t="s">
        <v>142</v>
      </c>
      <c r="AC336" t="s">
        <v>162</v>
      </c>
      <c r="AD336" t="s">
        <v>144</v>
      </c>
      <c r="AE336" t="s">
        <v>145</v>
      </c>
      <c r="AF336" t="s">
        <v>146</v>
      </c>
      <c r="AG336" t="s">
        <v>144</v>
      </c>
      <c r="AH336" t="s">
        <v>147</v>
      </c>
      <c r="AI336" t="s">
        <v>147</v>
      </c>
      <c r="AJ336">
        <v>0</v>
      </c>
      <c r="AK336">
        <v>1</v>
      </c>
      <c r="AM336" s="2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0</v>
      </c>
      <c r="AV336">
        <v>0</v>
      </c>
      <c r="AW336">
        <v>0</v>
      </c>
      <c r="AX336">
        <v>0</v>
      </c>
      <c r="AY336">
        <v>0</v>
      </c>
      <c r="BA336">
        <v>0</v>
      </c>
      <c r="BB336">
        <v>0</v>
      </c>
      <c r="BD336">
        <v>0</v>
      </c>
      <c r="BE336">
        <v>0</v>
      </c>
      <c r="BF336">
        <v>0</v>
      </c>
      <c r="BG336">
        <v>0</v>
      </c>
      <c r="BH336">
        <v>0</v>
      </c>
      <c r="BI336">
        <v>0</v>
      </c>
      <c r="BJ336">
        <v>0</v>
      </c>
      <c r="BK336">
        <v>0</v>
      </c>
      <c r="BL336">
        <v>0</v>
      </c>
      <c r="BM336">
        <v>0</v>
      </c>
      <c r="BN336">
        <v>0</v>
      </c>
      <c r="BO336">
        <v>0</v>
      </c>
      <c r="BP336">
        <v>0</v>
      </c>
      <c r="BQ336">
        <v>0</v>
      </c>
      <c r="BR336" s="2">
        <v>0</v>
      </c>
      <c r="BS336">
        <v>0</v>
      </c>
      <c r="BT336">
        <v>0</v>
      </c>
      <c r="BU336">
        <v>0</v>
      </c>
      <c r="BV336">
        <v>0</v>
      </c>
      <c r="BW336">
        <v>0</v>
      </c>
      <c r="BX336">
        <v>0</v>
      </c>
      <c r="BY336">
        <v>0</v>
      </c>
      <c r="BZ336">
        <v>0</v>
      </c>
      <c r="CA336">
        <v>0</v>
      </c>
      <c r="CB336">
        <v>0</v>
      </c>
      <c r="CC336">
        <v>0</v>
      </c>
      <c r="CD336">
        <v>0</v>
      </c>
      <c r="CF336">
        <v>0</v>
      </c>
      <c r="CG336">
        <v>0</v>
      </c>
      <c r="CI336">
        <v>0</v>
      </c>
      <c r="CJ336">
        <v>0</v>
      </c>
      <c r="CK336">
        <v>0</v>
      </c>
      <c r="CL336">
        <v>0</v>
      </c>
      <c r="CM336">
        <v>0</v>
      </c>
      <c r="CN336">
        <v>0</v>
      </c>
      <c r="CO336">
        <v>0</v>
      </c>
      <c r="CP336">
        <v>0</v>
      </c>
      <c r="CQ336">
        <v>0</v>
      </c>
      <c r="CR336">
        <v>0</v>
      </c>
      <c r="CS336">
        <v>0</v>
      </c>
      <c r="CT336">
        <v>0</v>
      </c>
      <c r="CU336">
        <v>0</v>
      </c>
      <c r="CV336">
        <v>0</v>
      </c>
      <c r="CW336" s="2">
        <v>2891</v>
      </c>
      <c r="CX336">
        <v>2870</v>
      </c>
      <c r="CY336">
        <v>0</v>
      </c>
      <c r="CZ336">
        <v>2870</v>
      </c>
      <c r="DA336">
        <v>426</v>
      </c>
      <c r="DB336">
        <v>0</v>
      </c>
      <c r="DC336">
        <v>426</v>
      </c>
      <c r="DD336">
        <v>754</v>
      </c>
      <c r="DE336">
        <v>0</v>
      </c>
      <c r="DF336">
        <v>0</v>
      </c>
      <c r="DG336">
        <v>1690</v>
      </c>
      <c r="DH336">
        <v>1278</v>
      </c>
      <c r="DI336">
        <v>412</v>
      </c>
      <c r="DK336">
        <v>0</v>
      </c>
      <c r="DL336">
        <v>0</v>
      </c>
      <c r="DN336">
        <v>21</v>
      </c>
      <c r="DO336">
        <v>0</v>
      </c>
      <c r="DP336">
        <v>0</v>
      </c>
      <c r="DQ336">
        <v>0</v>
      </c>
      <c r="DR336">
        <v>0</v>
      </c>
      <c r="DS336">
        <v>0</v>
      </c>
      <c r="DT336">
        <v>0</v>
      </c>
      <c r="DU336">
        <v>0</v>
      </c>
      <c r="DV336">
        <v>0</v>
      </c>
      <c r="DW336">
        <v>0</v>
      </c>
      <c r="DX336">
        <v>0</v>
      </c>
      <c r="DY336">
        <v>0</v>
      </c>
      <c r="DZ336">
        <v>0</v>
      </c>
      <c r="EA336">
        <v>0</v>
      </c>
    </row>
    <row r="337" spans="1:131" ht="14.45" x14ac:dyDescent="0.3">
      <c r="AM337" s="2">
        <f>SUM(AM333:AM336)</f>
        <v>10662</v>
      </c>
      <c r="BR337" s="2">
        <f>SUM(BR333:BR336)</f>
        <v>1004</v>
      </c>
      <c r="CW337" s="2">
        <f>SUM(CW333:CW336)</f>
        <v>27146</v>
      </c>
    </row>
    <row r="340" spans="1:131" ht="14.45" x14ac:dyDescent="0.3">
      <c r="A340" t="s">
        <v>202</v>
      </c>
    </row>
    <row r="341" spans="1:131" ht="14.45" x14ac:dyDescent="0.3">
      <c r="A341">
        <v>22597</v>
      </c>
      <c r="B341">
        <v>10050</v>
      </c>
      <c r="C341">
        <v>662369</v>
      </c>
      <c r="D341">
        <v>2976396</v>
      </c>
      <c r="E341" t="s">
        <v>133</v>
      </c>
      <c r="F341" t="s">
        <v>134</v>
      </c>
      <c r="G341" t="s">
        <v>135</v>
      </c>
      <c r="H341">
        <v>93257</v>
      </c>
      <c r="I341" s="4">
        <v>42004</v>
      </c>
      <c r="J341" s="4">
        <v>43696</v>
      </c>
      <c r="K341" t="s">
        <v>136</v>
      </c>
      <c r="L341" t="s">
        <v>137</v>
      </c>
      <c r="M341" t="s">
        <v>138</v>
      </c>
      <c r="N341">
        <v>29</v>
      </c>
      <c r="O341">
        <v>0</v>
      </c>
      <c r="P341">
        <v>0</v>
      </c>
      <c r="Q341">
        <v>4</v>
      </c>
      <c r="R341">
        <v>0</v>
      </c>
      <c r="S341" t="s">
        <v>139</v>
      </c>
      <c r="T341">
        <v>47300</v>
      </c>
      <c r="U341" t="s">
        <v>140</v>
      </c>
      <c r="V341" s="4">
        <v>28509</v>
      </c>
      <c r="W341" s="4">
        <v>28509</v>
      </c>
      <c r="X341" s="4">
        <v>41958</v>
      </c>
      <c r="Y341" t="s">
        <v>141</v>
      </c>
      <c r="Z341">
        <v>0</v>
      </c>
      <c r="AA341">
        <v>0</v>
      </c>
      <c r="AB341" t="s">
        <v>142</v>
      </c>
      <c r="AC341" t="s">
        <v>162</v>
      </c>
      <c r="AD341" t="s">
        <v>144</v>
      </c>
      <c r="AE341" t="s">
        <v>145</v>
      </c>
      <c r="AF341" t="s">
        <v>146</v>
      </c>
      <c r="AG341" t="s">
        <v>144</v>
      </c>
      <c r="AH341" t="s">
        <v>147</v>
      </c>
      <c r="AI341" t="s">
        <v>147</v>
      </c>
      <c r="AJ341">
        <v>0</v>
      </c>
      <c r="AK341">
        <v>0</v>
      </c>
      <c r="AL341" t="s">
        <v>148</v>
      </c>
      <c r="AM341" s="2">
        <v>6658</v>
      </c>
      <c r="AN341">
        <v>4459</v>
      </c>
      <c r="AO341">
        <v>0</v>
      </c>
      <c r="AP341">
        <v>4459</v>
      </c>
      <c r="AQ341">
        <v>332</v>
      </c>
      <c r="AR341">
        <v>332</v>
      </c>
      <c r="AS341">
        <v>0</v>
      </c>
      <c r="AT341">
        <v>947</v>
      </c>
      <c r="AU341">
        <v>1751</v>
      </c>
      <c r="AV341">
        <v>185</v>
      </c>
      <c r="AW341">
        <v>1244</v>
      </c>
      <c r="AX341">
        <v>950</v>
      </c>
      <c r="AY341">
        <v>294</v>
      </c>
      <c r="BA341">
        <v>0</v>
      </c>
      <c r="BB341">
        <v>0</v>
      </c>
      <c r="BD341">
        <v>1462</v>
      </c>
      <c r="BE341">
        <v>0</v>
      </c>
      <c r="BF341">
        <v>119</v>
      </c>
      <c r="BG341">
        <v>0</v>
      </c>
      <c r="BH341">
        <v>78</v>
      </c>
      <c r="BI341">
        <v>41</v>
      </c>
      <c r="BJ341">
        <v>0</v>
      </c>
      <c r="BK341">
        <v>618</v>
      </c>
      <c r="BL341">
        <v>0</v>
      </c>
      <c r="BM341">
        <v>0</v>
      </c>
      <c r="BN341">
        <v>618</v>
      </c>
      <c r="BO341">
        <v>0</v>
      </c>
      <c r="BP341">
        <v>1904</v>
      </c>
      <c r="BQ341">
        <v>0</v>
      </c>
      <c r="BR341" s="2">
        <v>0</v>
      </c>
      <c r="BS341">
        <v>0</v>
      </c>
      <c r="BT341">
        <v>0</v>
      </c>
      <c r="BU341">
        <v>0</v>
      </c>
      <c r="BV341">
        <v>0</v>
      </c>
      <c r="BW341">
        <v>0</v>
      </c>
      <c r="BX341">
        <v>0</v>
      </c>
      <c r="BY341">
        <v>0</v>
      </c>
      <c r="BZ341">
        <v>0</v>
      </c>
      <c r="CA341">
        <v>0</v>
      </c>
      <c r="CB341">
        <v>0</v>
      </c>
      <c r="CC341">
        <v>0</v>
      </c>
      <c r="CD341">
        <v>0</v>
      </c>
      <c r="CF341">
        <v>0</v>
      </c>
      <c r="CG341">
        <v>0</v>
      </c>
      <c r="CI341">
        <v>0</v>
      </c>
      <c r="CJ341">
        <v>0</v>
      </c>
      <c r="CK341">
        <v>0</v>
      </c>
      <c r="CL341">
        <v>0</v>
      </c>
      <c r="CM341">
        <v>0</v>
      </c>
      <c r="CN341">
        <v>0</v>
      </c>
      <c r="CO341">
        <v>0</v>
      </c>
      <c r="CP341">
        <v>0</v>
      </c>
      <c r="CQ341">
        <v>0</v>
      </c>
      <c r="CR341">
        <v>0</v>
      </c>
      <c r="CS341">
        <v>0</v>
      </c>
      <c r="CT341">
        <v>0</v>
      </c>
      <c r="CU341">
        <v>0</v>
      </c>
      <c r="CV341">
        <v>0</v>
      </c>
      <c r="CW341" s="2">
        <v>20678</v>
      </c>
      <c r="CX341">
        <v>19031</v>
      </c>
      <c r="CY341">
        <v>0</v>
      </c>
      <c r="CZ341">
        <v>19031</v>
      </c>
      <c r="DA341">
        <v>3547</v>
      </c>
      <c r="DB341">
        <v>0</v>
      </c>
      <c r="DC341">
        <v>3547</v>
      </c>
      <c r="DD341">
        <v>51</v>
      </c>
      <c r="DE341">
        <v>4091</v>
      </c>
      <c r="DF341">
        <v>171</v>
      </c>
      <c r="DG341">
        <v>11171</v>
      </c>
      <c r="DH341">
        <v>3417</v>
      </c>
      <c r="DI341">
        <v>7754</v>
      </c>
      <c r="DK341">
        <v>0</v>
      </c>
      <c r="DL341">
        <v>0</v>
      </c>
      <c r="DN341">
        <v>821</v>
      </c>
      <c r="DO341">
        <v>0</v>
      </c>
      <c r="DP341">
        <v>826</v>
      </c>
      <c r="DQ341">
        <v>0</v>
      </c>
      <c r="DR341">
        <v>27</v>
      </c>
      <c r="DS341">
        <v>799</v>
      </c>
      <c r="DT341">
        <v>0</v>
      </c>
      <c r="DU341">
        <v>0</v>
      </c>
      <c r="DV341">
        <v>0</v>
      </c>
      <c r="DW341">
        <v>0</v>
      </c>
      <c r="DX341">
        <v>0</v>
      </c>
      <c r="DY341">
        <v>0</v>
      </c>
      <c r="DZ341">
        <v>1996</v>
      </c>
      <c r="EA341">
        <v>0</v>
      </c>
    </row>
    <row r="342" spans="1:131" ht="14.45" x14ac:dyDescent="0.3">
      <c r="A342">
        <v>25870</v>
      </c>
      <c r="B342">
        <v>0</v>
      </c>
      <c r="C342">
        <v>803461</v>
      </c>
      <c r="D342">
        <v>0</v>
      </c>
      <c r="E342" t="s">
        <v>153</v>
      </c>
      <c r="F342" t="s">
        <v>134</v>
      </c>
      <c r="G342" t="s">
        <v>135</v>
      </c>
      <c r="H342">
        <v>93257</v>
      </c>
      <c r="I342" s="4">
        <v>42004</v>
      </c>
      <c r="J342" s="4">
        <v>43696</v>
      </c>
      <c r="K342" t="s">
        <v>136</v>
      </c>
      <c r="L342" t="s">
        <v>154</v>
      </c>
      <c r="N342">
        <v>6</v>
      </c>
      <c r="O342">
        <v>0</v>
      </c>
      <c r="P342">
        <v>0</v>
      </c>
      <c r="Q342">
        <v>6</v>
      </c>
      <c r="R342">
        <v>0</v>
      </c>
      <c r="S342" t="s">
        <v>139</v>
      </c>
      <c r="T342">
        <v>47300</v>
      </c>
      <c r="U342" t="s">
        <v>140</v>
      </c>
      <c r="V342" s="4">
        <v>9322</v>
      </c>
      <c r="W342" s="4">
        <v>31033</v>
      </c>
      <c r="X342" s="4">
        <v>42213</v>
      </c>
      <c r="Y342" t="s">
        <v>141</v>
      </c>
      <c r="Z342">
        <v>0</v>
      </c>
      <c r="AA342">
        <v>0</v>
      </c>
      <c r="AB342" t="s">
        <v>142</v>
      </c>
      <c r="AC342" t="s">
        <v>162</v>
      </c>
      <c r="AD342" t="s">
        <v>144</v>
      </c>
      <c r="AE342" t="s">
        <v>145</v>
      </c>
      <c r="AF342" t="s">
        <v>146</v>
      </c>
      <c r="AG342" t="s">
        <v>144</v>
      </c>
      <c r="AH342" t="s">
        <v>147</v>
      </c>
      <c r="AI342" t="s">
        <v>147</v>
      </c>
      <c r="AJ342">
        <v>0</v>
      </c>
      <c r="AK342">
        <v>0</v>
      </c>
      <c r="AM342" s="2">
        <v>8089</v>
      </c>
      <c r="AN342">
        <v>33</v>
      </c>
      <c r="AP342">
        <v>33</v>
      </c>
      <c r="AQ342">
        <v>0</v>
      </c>
      <c r="AR342">
        <v>0</v>
      </c>
      <c r="AS342">
        <v>0</v>
      </c>
      <c r="AT342">
        <v>0</v>
      </c>
      <c r="AU342">
        <v>33</v>
      </c>
      <c r="AV342">
        <v>0</v>
      </c>
      <c r="AW342">
        <v>0</v>
      </c>
      <c r="AX342">
        <v>0</v>
      </c>
      <c r="AY342">
        <v>0</v>
      </c>
      <c r="BA342">
        <v>0</v>
      </c>
      <c r="BD342">
        <v>0</v>
      </c>
      <c r="BF342">
        <v>8056</v>
      </c>
      <c r="BG342">
        <v>0</v>
      </c>
      <c r="BH342">
        <v>7672</v>
      </c>
      <c r="BI342">
        <v>384</v>
      </c>
      <c r="BJ342">
        <v>0</v>
      </c>
      <c r="BK342">
        <v>0</v>
      </c>
      <c r="BL342">
        <v>0</v>
      </c>
      <c r="BM342">
        <v>0</v>
      </c>
      <c r="BN342">
        <v>0</v>
      </c>
      <c r="BO342">
        <v>0</v>
      </c>
      <c r="BP342">
        <v>0</v>
      </c>
      <c r="BQ342">
        <v>0</v>
      </c>
      <c r="BR342" s="2">
        <v>1115</v>
      </c>
      <c r="BS342">
        <v>78</v>
      </c>
      <c r="BU342">
        <v>78</v>
      </c>
      <c r="BV342">
        <v>0</v>
      </c>
      <c r="BW342">
        <v>0</v>
      </c>
      <c r="BX342">
        <v>0</v>
      </c>
      <c r="BY342">
        <v>0</v>
      </c>
      <c r="BZ342">
        <v>78</v>
      </c>
      <c r="CA342">
        <v>0</v>
      </c>
      <c r="CB342">
        <v>0</v>
      </c>
      <c r="CC342">
        <v>0</v>
      </c>
      <c r="CD342">
        <v>0</v>
      </c>
      <c r="CF342">
        <v>0</v>
      </c>
      <c r="CI342">
        <v>0</v>
      </c>
      <c r="CK342">
        <v>1037</v>
      </c>
      <c r="CL342">
        <v>0</v>
      </c>
      <c r="CM342">
        <v>860</v>
      </c>
      <c r="CN342">
        <v>177</v>
      </c>
      <c r="CO342">
        <v>0</v>
      </c>
      <c r="CP342">
        <v>0</v>
      </c>
      <c r="CQ342">
        <v>0</v>
      </c>
      <c r="CR342">
        <v>0</v>
      </c>
      <c r="CS342">
        <v>0</v>
      </c>
      <c r="CT342">
        <v>0</v>
      </c>
      <c r="CU342">
        <v>0</v>
      </c>
      <c r="CV342">
        <v>0</v>
      </c>
      <c r="CW342" s="2">
        <v>0</v>
      </c>
      <c r="CX342">
        <v>0</v>
      </c>
      <c r="CZ342">
        <v>0</v>
      </c>
      <c r="DA342">
        <v>0</v>
      </c>
      <c r="DB342">
        <v>0</v>
      </c>
      <c r="DC342">
        <v>0</v>
      </c>
      <c r="DD342">
        <v>0</v>
      </c>
      <c r="DE342">
        <v>0</v>
      </c>
      <c r="DF342">
        <v>0</v>
      </c>
      <c r="DG342">
        <v>0</v>
      </c>
      <c r="DH342">
        <v>0</v>
      </c>
      <c r="DI342">
        <v>0</v>
      </c>
      <c r="DK342">
        <v>0</v>
      </c>
      <c r="DN342">
        <v>0</v>
      </c>
      <c r="DP342">
        <v>0</v>
      </c>
      <c r="DQ342">
        <v>0</v>
      </c>
      <c r="DR342">
        <v>0</v>
      </c>
      <c r="DS342">
        <v>0</v>
      </c>
      <c r="DT342">
        <v>0</v>
      </c>
      <c r="DU342">
        <v>0</v>
      </c>
      <c r="DV342">
        <v>0</v>
      </c>
      <c r="DW342">
        <v>0</v>
      </c>
      <c r="DX342">
        <v>0</v>
      </c>
      <c r="DY342">
        <v>0</v>
      </c>
      <c r="DZ342">
        <v>0</v>
      </c>
      <c r="EA342">
        <v>0</v>
      </c>
    </row>
    <row r="343" spans="1:131" ht="14.45" x14ac:dyDescent="0.3">
      <c r="A343">
        <v>58728</v>
      </c>
      <c r="B343">
        <v>0</v>
      </c>
      <c r="C343">
        <v>3750650</v>
      </c>
      <c r="D343">
        <v>0</v>
      </c>
      <c r="E343" t="s">
        <v>173</v>
      </c>
      <c r="F343" t="s">
        <v>150</v>
      </c>
      <c r="G343" t="s">
        <v>135</v>
      </c>
      <c r="H343">
        <v>93291</v>
      </c>
      <c r="I343" s="4">
        <v>42004</v>
      </c>
      <c r="J343" s="4">
        <v>43696</v>
      </c>
      <c r="K343" t="s">
        <v>136</v>
      </c>
      <c r="L343" t="s">
        <v>174</v>
      </c>
      <c r="N343">
        <v>2</v>
      </c>
      <c r="O343">
        <v>0</v>
      </c>
      <c r="P343">
        <v>0</v>
      </c>
      <c r="Q343">
        <v>2</v>
      </c>
      <c r="R343">
        <v>0</v>
      </c>
      <c r="S343" t="s">
        <v>139</v>
      </c>
      <c r="T343">
        <v>47300</v>
      </c>
      <c r="U343" t="s">
        <v>140</v>
      </c>
      <c r="V343" s="4">
        <v>39587</v>
      </c>
      <c r="W343" s="4">
        <v>39587</v>
      </c>
      <c r="X343" s="4">
        <v>42227</v>
      </c>
      <c r="Y343" t="s">
        <v>141</v>
      </c>
      <c r="Z343">
        <v>0</v>
      </c>
      <c r="AA343">
        <v>0</v>
      </c>
      <c r="AB343" t="s">
        <v>142</v>
      </c>
      <c r="AC343" t="s">
        <v>162</v>
      </c>
      <c r="AD343" t="s">
        <v>144</v>
      </c>
      <c r="AE343" t="s">
        <v>145</v>
      </c>
      <c r="AF343" t="s">
        <v>146</v>
      </c>
      <c r="AG343" t="s">
        <v>144</v>
      </c>
      <c r="AH343" t="s">
        <v>147</v>
      </c>
      <c r="AI343" t="s">
        <v>147</v>
      </c>
      <c r="AJ343">
        <v>0</v>
      </c>
      <c r="AK343">
        <v>1</v>
      </c>
      <c r="AL343" t="s">
        <v>175</v>
      </c>
      <c r="AM343" s="2">
        <v>204</v>
      </c>
      <c r="AN343">
        <v>180</v>
      </c>
      <c r="AP343">
        <v>180</v>
      </c>
      <c r="AQ343">
        <v>0</v>
      </c>
      <c r="AR343">
        <v>0</v>
      </c>
      <c r="AS343">
        <v>0</v>
      </c>
      <c r="AT343">
        <v>0</v>
      </c>
      <c r="AU343">
        <v>180</v>
      </c>
      <c r="AV343">
        <v>0</v>
      </c>
      <c r="AW343">
        <v>0</v>
      </c>
      <c r="AX343">
        <v>0</v>
      </c>
      <c r="AY343">
        <v>0</v>
      </c>
      <c r="BA343">
        <v>0</v>
      </c>
      <c r="BD343">
        <v>24</v>
      </c>
      <c r="BF343">
        <v>0</v>
      </c>
      <c r="BG343">
        <v>0</v>
      </c>
      <c r="BH343">
        <v>0</v>
      </c>
      <c r="BI343">
        <v>0</v>
      </c>
      <c r="BJ343">
        <v>0</v>
      </c>
      <c r="BK343">
        <v>0</v>
      </c>
      <c r="BL343">
        <v>0</v>
      </c>
      <c r="BM343">
        <v>0</v>
      </c>
      <c r="BN343">
        <v>0</v>
      </c>
      <c r="BO343">
        <v>0</v>
      </c>
      <c r="BP343">
        <v>0</v>
      </c>
      <c r="BQ343">
        <v>0</v>
      </c>
      <c r="BR343" s="2">
        <v>0</v>
      </c>
      <c r="BS343">
        <v>0</v>
      </c>
      <c r="BU343">
        <v>0</v>
      </c>
      <c r="BV343">
        <v>0</v>
      </c>
      <c r="BW343">
        <v>0</v>
      </c>
      <c r="BX343">
        <v>0</v>
      </c>
      <c r="BY343">
        <v>0</v>
      </c>
      <c r="BZ343">
        <v>0</v>
      </c>
      <c r="CA343">
        <v>0</v>
      </c>
      <c r="CB343">
        <v>0</v>
      </c>
      <c r="CC343">
        <v>0</v>
      </c>
      <c r="CD343">
        <v>0</v>
      </c>
      <c r="CF343">
        <v>0</v>
      </c>
      <c r="CI343">
        <v>0</v>
      </c>
      <c r="CK343">
        <v>0</v>
      </c>
      <c r="CL343">
        <v>0</v>
      </c>
      <c r="CM343">
        <v>0</v>
      </c>
      <c r="CN343">
        <v>0</v>
      </c>
      <c r="CO343">
        <v>0</v>
      </c>
      <c r="CP343">
        <v>0</v>
      </c>
      <c r="CQ343">
        <v>0</v>
      </c>
      <c r="CR343">
        <v>0</v>
      </c>
      <c r="CS343">
        <v>0</v>
      </c>
      <c r="CT343">
        <v>0</v>
      </c>
      <c r="CU343">
        <v>0</v>
      </c>
      <c r="CV343">
        <v>0</v>
      </c>
      <c r="CW343" s="2">
        <v>348</v>
      </c>
      <c r="CX343">
        <v>313</v>
      </c>
      <c r="CZ343">
        <v>313</v>
      </c>
      <c r="DA343">
        <v>313</v>
      </c>
      <c r="DB343">
        <v>0</v>
      </c>
      <c r="DC343">
        <v>313</v>
      </c>
      <c r="DD343">
        <v>0</v>
      </c>
      <c r="DE343">
        <v>0</v>
      </c>
      <c r="DF343">
        <v>0</v>
      </c>
      <c r="DG343">
        <v>0</v>
      </c>
      <c r="DH343">
        <v>0</v>
      </c>
      <c r="DI343">
        <v>0</v>
      </c>
      <c r="DK343">
        <v>0</v>
      </c>
      <c r="DN343">
        <v>35</v>
      </c>
      <c r="DP343">
        <v>0</v>
      </c>
      <c r="DQ343">
        <v>0</v>
      </c>
      <c r="DR343">
        <v>0</v>
      </c>
      <c r="DS343">
        <v>0</v>
      </c>
      <c r="DT343">
        <v>0</v>
      </c>
      <c r="DU343">
        <v>0</v>
      </c>
      <c r="DV343">
        <v>0</v>
      </c>
      <c r="DW343">
        <v>0</v>
      </c>
      <c r="DX343">
        <v>0</v>
      </c>
      <c r="DY343">
        <v>0</v>
      </c>
      <c r="DZ343">
        <v>0</v>
      </c>
      <c r="EA343">
        <v>0</v>
      </c>
    </row>
    <row r="344" spans="1:131" ht="14.45" x14ac:dyDescent="0.3">
      <c r="A344">
        <v>34156</v>
      </c>
      <c r="B344">
        <v>14783</v>
      </c>
      <c r="C344">
        <v>2446152</v>
      </c>
      <c r="D344">
        <v>3139424</v>
      </c>
      <c r="E344" t="s">
        <v>159</v>
      </c>
      <c r="F344" t="s">
        <v>150</v>
      </c>
      <c r="G344" t="s">
        <v>135</v>
      </c>
      <c r="H344">
        <v>93291</v>
      </c>
      <c r="I344" s="4">
        <v>42004</v>
      </c>
      <c r="J344" s="4">
        <v>43696</v>
      </c>
      <c r="K344" t="s">
        <v>136</v>
      </c>
      <c r="L344" t="s">
        <v>183</v>
      </c>
      <c r="M344" t="s">
        <v>152</v>
      </c>
      <c r="N344">
        <v>5</v>
      </c>
      <c r="O344">
        <v>0</v>
      </c>
      <c r="P344">
        <v>0</v>
      </c>
      <c r="Q344">
        <v>4</v>
      </c>
      <c r="R344">
        <v>0</v>
      </c>
      <c r="S344" t="s">
        <v>139</v>
      </c>
      <c r="T344">
        <v>47300</v>
      </c>
      <c r="U344" t="s">
        <v>140</v>
      </c>
      <c r="V344" s="4">
        <v>35163</v>
      </c>
      <c r="W344" s="4">
        <v>35163</v>
      </c>
      <c r="X344" s="4">
        <v>42219</v>
      </c>
      <c r="Y344" t="s">
        <v>141</v>
      </c>
      <c r="Z344">
        <v>0</v>
      </c>
      <c r="AA344">
        <v>0</v>
      </c>
      <c r="AB344" t="s">
        <v>142</v>
      </c>
      <c r="AC344" t="s">
        <v>162</v>
      </c>
      <c r="AD344" t="s">
        <v>144</v>
      </c>
      <c r="AE344" t="s">
        <v>145</v>
      </c>
      <c r="AF344" t="s">
        <v>146</v>
      </c>
      <c r="AG344" t="s">
        <v>144</v>
      </c>
      <c r="AH344" t="s">
        <v>147</v>
      </c>
      <c r="AI344" t="s">
        <v>147</v>
      </c>
      <c r="AJ344">
        <v>0</v>
      </c>
      <c r="AK344">
        <v>1</v>
      </c>
      <c r="AM344" s="2">
        <v>0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0</v>
      </c>
      <c r="AT344">
        <v>0</v>
      </c>
      <c r="AU344">
        <v>0</v>
      </c>
      <c r="AV344">
        <v>0</v>
      </c>
      <c r="AW344">
        <v>0</v>
      </c>
      <c r="AX344">
        <v>0</v>
      </c>
      <c r="AY344">
        <v>0</v>
      </c>
      <c r="BA344">
        <v>0</v>
      </c>
      <c r="BB344">
        <v>0</v>
      </c>
      <c r="BD344">
        <v>0</v>
      </c>
      <c r="BE344">
        <v>0</v>
      </c>
      <c r="BF344">
        <v>0</v>
      </c>
      <c r="BG344">
        <v>0</v>
      </c>
      <c r="BH344">
        <v>0</v>
      </c>
      <c r="BI344">
        <v>0</v>
      </c>
      <c r="BJ344">
        <v>0</v>
      </c>
      <c r="BK344">
        <v>0</v>
      </c>
      <c r="BL344">
        <v>0</v>
      </c>
      <c r="BM344">
        <v>0</v>
      </c>
      <c r="BN344">
        <v>0</v>
      </c>
      <c r="BO344">
        <v>0</v>
      </c>
      <c r="BP344">
        <v>0</v>
      </c>
      <c r="BQ344">
        <v>0</v>
      </c>
      <c r="BR344" s="2">
        <v>0</v>
      </c>
      <c r="BS344">
        <v>0</v>
      </c>
      <c r="BT344">
        <v>0</v>
      </c>
      <c r="BU344">
        <v>0</v>
      </c>
      <c r="BV344">
        <v>0</v>
      </c>
      <c r="BW344">
        <v>0</v>
      </c>
      <c r="BX344">
        <v>0</v>
      </c>
      <c r="BY344">
        <v>0</v>
      </c>
      <c r="BZ344">
        <v>0</v>
      </c>
      <c r="CA344">
        <v>0</v>
      </c>
      <c r="CB344">
        <v>0</v>
      </c>
      <c r="CC344">
        <v>0</v>
      </c>
      <c r="CD344">
        <v>0</v>
      </c>
      <c r="CF344">
        <v>0</v>
      </c>
      <c r="CG344">
        <v>0</v>
      </c>
      <c r="CI344">
        <v>0</v>
      </c>
      <c r="CJ344">
        <v>0</v>
      </c>
      <c r="CK344">
        <v>0</v>
      </c>
      <c r="CL344">
        <v>0</v>
      </c>
      <c r="CM344">
        <v>0</v>
      </c>
      <c r="CN344">
        <v>0</v>
      </c>
      <c r="CO344">
        <v>0</v>
      </c>
      <c r="CP344">
        <v>0</v>
      </c>
      <c r="CQ344">
        <v>0</v>
      </c>
      <c r="CR344">
        <v>0</v>
      </c>
      <c r="CS344">
        <v>0</v>
      </c>
      <c r="CT344">
        <v>0</v>
      </c>
      <c r="CU344">
        <v>0</v>
      </c>
      <c r="CV344">
        <v>0</v>
      </c>
      <c r="CW344" s="2">
        <v>2824</v>
      </c>
      <c r="CX344">
        <v>2807</v>
      </c>
      <c r="CY344">
        <v>0</v>
      </c>
      <c r="CZ344">
        <v>2807</v>
      </c>
      <c r="DA344">
        <v>426</v>
      </c>
      <c r="DB344">
        <v>0</v>
      </c>
      <c r="DC344">
        <v>426</v>
      </c>
      <c r="DD344">
        <v>730</v>
      </c>
      <c r="DE344">
        <v>0</v>
      </c>
      <c r="DF344">
        <v>0</v>
      </c>
      <c r="DG344">
        <v>1651</v>
      </c>
      <c r="DH344">
        <v>1239</v>
      </c>
      <c r="DI344">
        <v>412</v>
      </c>
      <c r="DK344">
        <v>0</v>
      </c>
      <c r="DL344">
        <v>0</v>
      </c>
      <c r="DN344">
        <v>17</v>
      </c>
      <c r="DO344">
        <v>0</v>
      </c>
      <c r="DP344">
        <v>0</v>
      </c>
      <c r="DQ344">
        <v>0</v>
      </c>
      <c r="DR344">
        <v>0</v>
      </c>
      <c r="DS344">
        <v>0</v>
      </c>
      <c r="DT344">
        <v>0</v>
      </c>
      <c r="DU344">
        <v>0</v>
      </c>
      <c r="DV344">
        <v>0</v>
      </c>
      <c r="DW344">
        <v>0</v>
      </c>
      <c r="DX344">
        <v>0</v>
      </c>
      <c r="DY344">
        <v>0</v>
      </c>
      <c r="DZ344">
        <v>0</v>
      </c>
      <c r="EA344">
        <v>0</v>
      </c>
    </row>
    <row r="345" spans="1:131" ht="14.45" x14ac:dyDescent="0.3">
      <c r="AM345" s="2">
        <f>SUM(AM341:AM344)</f>
        <v>14951</v>
      </c>
      <c r="BR345" s="2">
        <f>SUM(BR341:BR344)</f>
        <v>1115</v>
      </c>
      <c r="CW345" s="2">
        <f>SUM(CW341:CW344)</f>
        <v>23850</v>
      </c>
    </row>
    <row r="348" spans="1:131" ht="14.45" x14ac:dyDescent="0.3">
      <c r="A348" t="s">
        <v>203</v>
      </c>
    </row>
    <row r="349" spans="1:131" ht="14.45" x14ac:dyDescent="0.3">
      <c r="A349">
        <v>22597</v>
      </c>
      <c r="B349">
        <v>10050</v>
      </c>
      <c r="C349">
        <v>662369</v>
      </c>
      <c r="D349">
        <v>2976396</v>
      </c>
      <c r="E349" t="s">
        <v>133</v>
      </c>
      <c r="F349" t="s">
        <v>134</v>
      </c>
      <c r="G349" t="s">
        <v>135</v>
      </c>
      <c r="H349">
        <v>93257</v>
      </c>
      <c r="I349" s="4">
        <v>42094</v>
      </c>
      <c r="J349" s="4">
        <v>43696</v>
      </c>
      <c r="K349" t="s">
        <v>136</v>
      </c>
      <c r="L349" t="s">
        <v>137</v>
      </c>
      <c r="M349" t="s">
        <v>138</v>
      </c>
      <c r="N349">
        <v>29</v>
      </c>
      <c r="O349">
        <v>0</v>
      </c>
      <c r="P349">
        <v>0</v>
      </c>
      <c r="Q349">
        <v>4</v>
      </c>
      <c r="R349">
        <v>0</v>
      </c>
      <c r="S349" t="s">
        <v>139</v>
      </c>
      <c r="T349">
        <v>47300</v>
      </c>
      <c r="U349" t="s">
        <v>140</v>
      </c>
      <c r="V349" s="4">
        <v>28509</v>
      </c>
      <c r="W349" s="4">
        <v>28509</v>
      </c>
      <c r="X349" s="4">
        <v>42213</v>
      </c>
      <c r="Y349" t="s">
        <v>141</v>
      </c>
      <c r="Z349">
        <v>0</v>
      </c>
      <c r="AA349">
        <v>0</v>
      </c>
      <c r="AB349" t="s">
        <v>142</v>
      </c>
      <c r="AC349" t="s">
        <v>162</v>
      </c>
      <c r="AD349" t="s">
        <v>144</v>
      </c>
      <c r="AE349" t="s">
        <v>145</v>
      </c>
      <c r="AF349" t="s">
        <v>146</v>
      </c>
      <c r="AG349" t="s">
        <v>144</v>
      </c>
      <c r="AH349" t="s">
        <v>147</v>
      </c>
      <c r="AI349" t="s">
        <v>147</v>
      </c>
      <c r="AJ349">
        <v>0</v>
      </c>
      <c r="AK349">
        <v>0</v>
      </c>
      <c r="AL349" t="s">
        <v>148</v>
      </c>
      <c r="AM349" s="2">
        <v>3176</v>
      </c>
      <c r="AN349">
        <v>1828</v>
      </c>
      <c r="AO349">
        <v>0</v>
      </c>
      <c r="AP349">
        <v>1828</v>
      </c>
      <c r="AQ349">
        <v>332</v>
      </c>
      <c r="AR349">
        <v>332</v>
      </c>
      <c r="AS349">
        <v>0</v>
      </c>
      <c r="AT349">
        <v>0</v>
      </c>
      <c r="AU349">
        <v>676</v>
      </c>
      <c r="AV349">
        <v>170</v>
      </c>
      <c r="AW349">
        <v>650</v>
      </c>
      <c r="AX349">
        <v>650</v>
      </c>
      <c r="AY349">
        <v>0</v>
      </c>
      <c r="BA349">
        <v>0</v>
      </c>
      <c r="BB349">
        <v>0</v>
      </c>
      <c r="BD349">
        <v>1001</v>
      </c>
      <c r="BE349">
        <v>0</v>
      </c>
      <c r="BF349">
        <v>38</v>
      </c>
      <c r="BG349">
        <v>0</v>
      </c>
      <c r="BH349">
        <v>18</v>
      </c>
      <c r="BI349">
        <v>20</v>
      </c>
      <c r="BJ349">
        <v>0</v>
      </c>
      <c r="BK349">
        <v>309</v>
      </c>
      <c r="BL349">
        <v>0</v>
      </c>
      <c r="BM349">
        <v>0</v>
      </c>
      <c r="BN349">
        <v>309</v>
      </c>
      <c r="BO349">
        <v>0</v>
      </c>
      <c r="BP349">
        <v>209</v>
      </c>
      <c r="BQ349">
        <v>0</v>
      </c>
      <c r="BR349" s="2">
        <v>0</v>
      </c>
      <c r="BS349">
        <v>0</v>
      </c>
      <c r="BT349">
        <v>0</v>
      </c>
      <c r="BU349">
        <v>0</v>
      </c>
      <c r="BV349">
        <v>0</v>
      </c>
      <c r="BW349">
        <v>0</v>
      </c>
      <c r="BX349">
        <v>0</v>
      </c>
      <c r="BY349">
        <v>0</v>
      </c>
      <c r="BZ349">
        <v>0</v>
      </c>
      <c r="CA349">
        <v>0</v>
      </c>
      <c r="CB349">
        <v>0</v>
      </c>
      <c r="CC349">
        <v>0</v>
      </c>
      <c r="CD349">
        <v>0</v>
      </c>
      <c r="CF349">
        <v>0</v>
      </c>
      <c r="CG349">
        <v>0</v>
      </c>
      <c r="CI349">
        <v>0</v>
      </c>
      <c r="CJ349">
        <v>0</v>
      </c>
      <c r="CK349">
        <v>0</v>
      </c>
      <c r="CL349">
        <v>0</v>
      </c>
      <c r="CM349">
        <v>0</v>
      </c>
      <c r="CN349">
        <v>0</v>
      </c>
      <c r="CO349">
        <v>0</v>
      </c>
      <c r="CP349">
        <v>0</v>
      </c>
      <c r="CQ349">
        <v>0</v>
      </c>
      <c r="CR349">
        <v>0</v>
      </c>
      <c r="CS349">
        <v>0</v>
      </c>
      <c r="CT349">
        <v>0</v>
      </c>
      <c r="CU349">
        <v>0</v>
      </c>
      <c r="CV349">
        <v>0</v>
      </c>
      <c r="CW349" s="2">
        <v>19766</v>
      </c>
      <c r="CX349">
        <v>17702</v>
      </c>
      <c r="CY349">
        <v>0</v>
      </c>
      <c r="CZ349">
        <v>17702</v>
      </c>
      <c r="DA349">
        <v>3209</v>
      </c>
      <c r="DB349">
        <v>0</v>
      </c>
      <c r="DC349">
        <v>3209</v>
      </c>
      <c r="DD349">
        <v>933</v>
      </c>
      <c r="DE349">
        <v>2866</v>
      </c>
      <c r="DF349">
        <v>180</v>
      </c>
      <c r="DG349">
        <v>10514</v>
      </c>
      <c r="DH349">
        <v>2856</v>
      </c>
      <c r="DI349">
        <v>7658</v>
      </c>
      <c r="DK349">
        <v>0</v>
      </c>
      <c r="DL349">
        <v>0</v>
      </c>
      <c r="DN349">
        <v>976</v>
      </c>
      <c r="DO349">
        <v>0</v>
      </c>
      <c r="DP349">
        <v>601</v>
      </c>
      <c r="DQ349">
        <v>0</v>
      </c>
      <c r="DR349">
        <v>24</v>
      </c>
      <c r="DS349">
        <v>577</v>
      </c>
      <c r="DT349">
        <v>0</v>
      </c>
      <c r="DU349">
        <v>487</v>
      </c>
      <c r="DV349">
        <v>0</v>
      </c>
      <c r="DW349">
        <v>0</v>
      </c>
      <c r="DX349">
        <v>487</v>
      </c>
      <c r="DY349">
        <v>0</v>
      </c>
      <c r="DZ349">
        <v>1525</v>
      </c>
      <c r="EA349">
        <v>0</v>
      </c>
    </row>
    <row r="350" spans="1:131" ht="14.45" x14ac:dyDescent="0.3">
      <c r="A350">
        <v>25870</v>
      </c>
      <c r="B350">
        <v>0</v>
      </c>
      <c r="C350">
        <v>803461</v>
      </c>
      <c r="D350">
        <v>0</v>
      </c>
      <c r="E350" t="s">
        <v>153</v>
      </c>
      <c r="F350" t="s">
        <v>134</v>
      </c>
      <c r="G350" t="s">
        <v>135</v>
      </c>
      <c r="H350">
        <v>93257</v>
      </c>
      <c r="I350" s="4">
        <v>42094</v>
      </c>
      <c r="J350" s="4">
        <v>43696</v>
      </c>
      <c r="K350" t="s">
        <v>136</v>
      </c>
      <c r="L350" t="s">
        <v>154</v>
      </c>
      <c r="N350">
        <v>6</v>
      </c>
      <c r="O350">
        <v>0</v>
      </c>
      <c r="P350">
        <v>0</v>
      </c>
      <c r="Q350">
        <v>6</v>
      </c>
      <c r="R350">
        <v>0</v>
      </c>
      <c r="S350" t="s">
        <v>139</v>
      </c>
      <c r="T350">
        <v>47300</v>
      </c>
      <c r="U350" t="s">
        <v>140</v>
      </c>
      <c r="V350" s="4">
        <v>9322</v>
      </c>
      <c r="W350" s="4">
        <v>31033</v>
      </c>
      <c r="X350" s="4">
        <v>42213</v>
      </c>
      <c r="Y350" t="s">
        <v>141</v>
      </c>
      <c r="Z350">
        <v>0</v>
      </c>
      <c r="AA350">
        <v>0</v>
      </c>
      <c r="AB350" t="s">
        <v>142</v>
      </c>
      <c r="AC350" t="s">
        <v>162</v>
      </c>
      <c r="AD350" t="s">
        <v>144</v>
      </c>
      <c r="AE350" t="s">
        <v>145</v>
      </c>
      <c r="AF350" t="s">
        <v>146</v>
      </c>
      <c r="AG350" t="s">
        <v>144</v>
      </c>
      <c r="AH350" t="s">
        <v>147</v>
      </c>
      <c r="AI350" t="s">
        <v>147</v>
      </c>
      <c r="AJ350">
        <v>0</v>
      </c>
      <c r="AK350">
        <v>0</v>
      </c>
      <c r="AM350" s="2">
        <v>4815</v>
      </c>
      <c r="AN350">
        <v>143</v>
      </c>
      <c r="AP350">
        <v>143</v>
      </c>
      <c r="AQ350">
        <v>0</v>
      </c>
      <c r="AR350">
        <v>0</v>
      </c>
      <c r="AS350">
        <v>0</v>
      </c>
      <c r="AT350">
        <v>0</v>
      </c>
      <c r="AU350">
        <v>143</v>
      </c>
      <c r="AV350">
        <v>0</v>
      </c>
      <c r="AW350">
        <v>0</v>
      </c>
      <c r="AX350">
        <v>0</v>
      </c>
      <c r="AY350">
        <v>0</v>
      </c>
      <c r="BA350">
        <v>0</v>
      </c>
      <c r="BD350">
        <v>0</v>
      </c>
      <c r="BF350">
        <v>4672</v>
      </c>
      <c r="BG350">
        <v>0</v>
      </c>
      <c r="BH350">
        <v>4416</v>
      </c>
      <c r="BI350">
        <v>256</v>
      </c>
      <c r="BJ350">
        <v>0</v>
      </c>
      <c r="BK350">
        <v>0</v>
      </c>
      <c r="BL350">
        <v>0</v>
      </c>
      <c r="BM350">
        <v>0</v>
      </c>
      <c r="BN350">
        <v>0</v>
      </c>
      <c r="BO350">
        <v>0</v>
      </c>
      <c r="BP350">
        <v>0</v>
      </c>
      <c r="BQ350">
        <v>0</v>
      </c>
      <c r="BR350" s="2">
        <v>875</v>
      </c>
      <c r="BS350">
        <v>44</v>
      </c>
      <c r="BU350">
        <v>44</v>
      </c>
      <c r="BV350">
        <v>0</v>
      </c>
      <c r="BW350">
        <v>0</v>
      </c>
      <c r="BX350">
        <v>0</v>
      </c>
      <c r="BY350">
        <v>0</v>
      </c>
      <c r="BZ350">
        <v>44</v>
      </c>
      <c r="CA350">
        <v>0</v>
      </c>
      <c r="CB350">
        <v>0</v>
      </c>
      <c r="CC350">
        <v>0</v>
      </c>
      <c r="CD350">
        <v>0</v>
      </c>
      <c r="CF350">
        <v>0</v>
      </c>
      <c r="CI350">
        <v>0</v>
      </c>
      <c r="CK350">
        <v>831</v>
      </c>
      <c r="CL350">
        <v>0</v>
      </c>
      <c r="CM350">
        <v>673</v>
      </c>
      <c r="CN350">
        <v>158</v>
      </c>
      <c r="CO350">
        <v>0</v>
      </c>
      <c r="CP350">
        <v>0</v>
      </c>
      <c r="CQ350">
        <v>0</v>
      </c>
      <c r="CR350">
        <v>0</v>
      </c>
      <c r="CS350">
        <v>0</v>
      </c>
      <c r="CT350">
        <v>0</v>
      </c>
      <c r="CU350">
        <v>0</v>
      </c>
      <c r="CV350">
        <v>0</v>
      </c>
      <c r="CW350" s="2">
        <v>0</v>
      </c>
      <c r="CX350">
        <v>0</v>
      </c>
      <c r="CZ350">
        <v>0</v>
      </c>
      <c r="DA350">
        <v>0</v>
      </c>
      <c r="DB350">
        <v>0</v>
      </c>
      <c r="DC350">
        <v>0</v>
      </c>
      <c r="DD350">
        <v>0</v>
      </c>
      <c r="DE350">
        <v>0</v>
      </c>
      <c r="DF350">
        <v>0</v>
      </c>
      <c r="DG350">
        <v>0</v>
      </c>
      <c r="DH350">
        <v>0</v>
      </c>
      <c r="DI350">
        <v>0</v>
      </c>
      <c r="DK350">
        <v>0</v>
      </c>
      <c r="DN350">
        <v>0</v>
      </c>
      <c r="DP350">
        <v>0</v>
      </c>
      <c r="DQ350">
        <v>0</v>
      </c>
      <c r="DR350">
        <v>0</v>
      </c>
      <c r="DS350">
        <v>0</v>
      </c>
      <c r="DT350">
        <v>0</v>
      </c>
      <c r="DU350">
        <v>0</v>
      </c>
      <c r="DV350">
        <v>0</v>
      </c>
      <c r="DW350">
        <v>0</v>
      </c>
      <c r="DX350">
        <v>0</v>
      </c>
      <c r="DY350">
        <v>0</v>
      </c>
      <c r="DZ350">
        <v>0</v>
      </c>
      <c r="EA350">
        <v>0</v>
      </c>
    </row>
    <row r="351" spans="1:131" ht="14.45" x14ac:dyDescent="0.3">
      <c r="A351">
        <v>58728</v>
      </c>
      <c r="B351">
        <v>0</v>
      </c>
      <c r="C351">
        <v>3750650</v>
      </c>
      <c r="D351">
        <v>0</v>
      </c>
      <c r="E351" t="s">
        <v>173</v>
      </c>
      <c r="F351" t="s">
        <v>150</v>
      </c>
      <c r="G351" t="s">
        <v>135</v>
      </c>
      <c r="H351">
        <v>93291</v>
      </c>
      <c r="I351" s="4">
        <v>42094</v>
      </c>
      <c r="J351" s="4">
        <v>43696</v>
      </c>
      <c r="K351" t="s">
        <v>136</v>
      </c>
      <c r="L351" t="s">
        <v>174</v>
      </c>
      <c r="N351">
        <v>2</v>
      </c>
      <c r="O351">
        <v>0</v>
      </c>
      <c r="P351">
        <v>0</v>
      </c>
      <c r="Q351">
        <v>2</v>
      </c>
      <c r="R351">
        <v>0</v>
      </c>
      <c r="S351" t="s">
        <v>139</v>
      </c>
      <c r="T351">
        <v>47300</v>
      </c>
      <c r="U351" t="s">
        <v>140</v>
      </c>
      <c r="V351" s="4">
        <v>39587</v>
      </c>
      <c r="W351" s="4">
        <v>39587</v>
      </c>
      <c r="X351" s="4">
        <v>42227</v>
      </c>
      <c r="Y351" t="s">
        <v>141</v>
      </c>
      <c r="Z351">
        <v>0</v>
      </c>
      <c r="AA351">
        <v>0</v>
      </c>
      <c r="AB351" t="s">
        <v>142</v>
      </c>
      <c r="AC351" t="s">
        <v>162</v>
      </c>
      <c r="AD351" t="s">
        <v>144</v>
      </c>
      <c r="AE351" t="s">
        <v>145</v>
      </c>
      <c r="AF351" t="s">
        <v>146</v>
      </c>
      <c r="AG351" t="s">
        <v>144</v>
      </c>
      <c r="AH351" t="s">
        <v>147</v>
      </c>
      <c r="AI351" t="s">
        <v>147</v>
      </c>
      <c r="AJ351">
        <v>0</v>
      </c>
      <c r="AK351">
        <v>1</v>
      </c>
      <c r="AL351" t="s">
        <v>175</v>
      </c>
      <c r="AM351" s="2">
        <v>1834</v>
      </c>
      <c r="AN351">
        <v>753</v>
      </c>
      <c r="AP351">
        <v>753</v>
      </c>
      <c r="AQ351">
        <v>0</v>
      </c>
      <c r="AR351">
        <v>0</v>
      </c>
      <c r="AS351">
        <v>0</v>
      </c>
      <c r="AT351">
        <v>447</v>
      </c>
      <c r="AU351">
        <v>306</v>
      </c>
      <c r="AV351">
        <v>0</v>
      </c>
      <c r="AW351">
        <v>0</v>
      </c>
      <c r="AX351">
        <v>0</v>
      </c>
      <c r="AY351">
        <v>0</v>
      </c>
      <c r="BA351">
        <v>0</v>
      </c>
      <c r="BD351">
        <v>1081</v>
      </c>
      <c r="BF351">
        <v>0</v>
      </c>
      <c r="BG351">
        <v>0</v>
      </c>
      <c r="BH351">
        <v>0</v>
      </c>
      <c r="BI351">
        <v>0</v>
      </c>
      <c r="BJ351">
        <v>0</v>
      </c>
      <c r="BK351">
        <v>0</v>
      </c>
      <c r="BL351">
        <v>0</v>
      </c>
      <c r="BM351">
        <v>0</v>
      </c>
      <c r="BN351">
        <v>0</v>
      </c>
      <c r="BO351">
        <v>0</v>
      </c>
      <c r="BP351">
        <v>0</v>
      </c>
      <c r="BQ351">
        <v>0</v>
      </c>
      <c r="BR351" s="2">
        <v>0</v>
      </c>
      <c r="BS351">
        <v>0</v>
      </c>
      <c r="BU351">
        <v>0</v>
      </c>
      <c r="BV351">
        <v>0</v>
      </c>
      <c r="BW351">
        <v>0</v>
      </c>
      <c r="BX351">
        <v>0</v>
      </c>
      <c r="BY351">
        <v>0</v>
      </c>
      <c r="BZ351">
        <v>0</v>
      </c>
      <c r="CA351">
        <v>0</v>
      </c>
      <c r="CB351">
        <v>0</v>
      </c>
      <c r="CC351">
        <v>0</v>
      </c>
      <c r="CD351">
        <v>0</v>
      </c>
      <c r="CF351">
        <v>0</v>
      </c>
      <c r="CI351">
        <v>0</v>
      </c>
      <c r="CK351">
        <v>0</v>
      </c>
      <c r="CL351">
        <v>0</v>
      </c>
      <c r="CM351">
        <v>0</v>
      </c>
      <c r="CN351">
        <v>0</v>
      </c>
      <c r="CO351">
        <v>0</v>
      </c>
      <c r="CP351">
        <v>0</v>
      </c>
      <c r="CQ351">
        <v>0</v>
      </c>
      <c r="CR351">
        <v>0</v>
      </c>
      <c r="CS351">
        <v>0</v>
      </c>
      <c r="CT351">
        <v>0</v>
      </c>
      <c r="CU351">
        <v>0</v>
      </c>
      <c r="CV351">
        <v>0</v>
      </c>
      <c r="CW351" s="2">
        <v>281</v>
      </c>
      <c r="CX351">
        <v>281</v>
      </c>
      <c r="CZ351">
        <v>281</v>
      </c>
      <c r="DA351">
        <v>281</v>
      </c>
      <c r="DB351">
        <v>0</v>
      </c>
      <c r="DC351">
        <v>281</v>
      </c>
      <c r="DD351">
        <v>0</v>
      </c>
      <c r="DE351">
        <v>0</v>
      </c>
      <c r="DF351">
        <v>0</v>
      </c>
      <c r="DG351">
        <v>0</v>
      </c>
      <c r="DH351">
        <v>0</v>
      </c>
      <c r="DI351">
        <v>0</v>
      </c>
      <c r="DK351">
        <v>0</v>
      </c>
      <c r="DN351">
        <v>0</v>
      </c>
      <c r="DP351">
        <v>0</v>
      </c>
      <c r="DQ351">
        <v>0</v>
      </c>
      <c r="DR351">
        <v>0</v>
      </c>
      <c r="DS351">
        <v>0</v>
      </c>
      <c r="DT351">
        <v>0</v>
      </c>
      <c r="DU351">
        <v>0</v>
      </c>
      <c r="DV351">
        <v>0</v>
      </c>
      <c r="DW351">
        <v>0</v>
      </c>
      <c r="DX351">
        <v>0</v>
      </c>
      <c r="DY351">
        <v>0</v>
      </c>
      <c r="DZ351">
        <v>0</v>
      </c>
      <c r="EA351">
        <v>0</v>
      </c>
    </row>
    <row r="352" spans="1:131" ht="14.45" x14ac:dyDescent="0.3">
      <c r="A352">
        <v>34156</v>
      </c>
      <c r="B352">
        <v>14783</v>
      </c>
      <c r="C352">
        <v>2446152</v>
      </c>
      <c r="D352">
        <v>3139424</v>
      </c>
      <c r="E352" t="s">
        <v>159</v>
      </c>
      <c r="F352" t="s">
        <v>150</v>
      </c>
      <c r="G352" t="s">
        <v>135</v>
      </c>
      <c r="H352">
        <v>93291</v>
      </c>
      <c r="I352" s="4">
        <v>42094</v>
      </c>
      <c r="J352" s="4">
        <v>43696</v>
      </c>
      <c r="K352" t="s">
        <v>136</v>
      </c>
      <c r="L352" t="s">
        <v>183</v>
      </c>
      <c r="M352" t="s">
        <v>152</v>
      </c>
      <c r="N352">
        <v>5</v>
      </c>
      <c r="O352">
        <v>0</v>
      </c>
      <c r="P352">
        <v>0</v>
      </c>
      <c r="Q352">
        <v>4</v>
      </c>
      <c r="R352">
        <v>0</v>
      </c>
      <c r="S352" t="s">
        <v>139</v>
      </c>
      <c r="T352">
        <v>47300</v>
      </c>
      <c r="U352" t="s">
        <v>140</v>
      </c>
      <c r="V352" s="4">
        <v>35163</v>
      </c>
      <c r="W352" s="4">
        <v>35163</v>
      </c>
      <c r="X352" s="4">
        <v>42219</v>
      </c>
      <c r="Y352" t="s">
        <v>141</v>
      </c>
      <c r="Z352">
        <v>0</v>
      </c>
      <c r="AA352">
        <v>0</v>
      </c>
      <c r="AB352" t="s">
        <v>142</v>
      </c>
      <c r="AC352" t="s">
        <v>162</v>
      </c>
      <c r="AD352" t="s">
        <v>144</v>
      </c>
      <c r="AE352" t="s">
        <v>145</v>
      </c>
      <c r="AF352" t="s">
        <v>146</v>
      </c>
      <c r="AG352" t="s">
        <v>144</v>
      </c>
      <c r="AH352" t="s">
        <v>147</v>
      </c>
      <c r="AI352" t="s">
        <v>147</v>
      </c>
      <c r="AJ352">
        <v>0</v>
      </c>
      <c r="AK352">
        <v>1</v>
      </c>
      <c r="AM352" s="2">
        <v>0</v>
      </c>
      <c r="AN352">
        <v>0</v>
      </c>
      <c r="AO352">
        <v>0</v>
      </c>
      <c r="AP352">
        <v>0</v>
      </c>
      <c r="AQ352">
        <v>0</v>
      </c>
      <c r="AR352">
        <v>0</v>
      </c>
      <c r="AS352">
        <v>0</v>
      </c>
      <c r="AT352">
        <v>0</v>
      </c>
      <c r="AU352">
        <v>0</v>
      </c>
      <c r="AV352">
        <v>0</v>
      </c>
      <c r="AW352">
        <v>0</v>
      </c>
      <c r="AX352">
        <v>0</v>
      </c>
      <c r="AY352">
        <v>0</v>
      </c>
      <c r="BA352">
        <v>0</v>
      </c>
      <c r="BB352">
        <v>0</v>
      </c>
      <c r="BD352">
        <v>0</v>
      </c>
      <c r="BE352">
        <v>0</v>
      </c>
      <c r="BF352">
        <v>0</v>
      </c>
      <c r="BG352">
        <v>0</v>
      </c>
      <c r="BH352">
        <v>0</v>
      </c>
      <c r="BI352">
        <v>0</v>
      </c>
      <c r="BJ352">
        <v>0</v>
      </c>
      <c r="BK352">
        <v>0</v>
      </c>
      <c r="BL352">
        <v>0</v>
      </c>
      <c r="BM352">
        <v>0</v>
      </c>
      <c r="BN352">
        <v>0</v>
      </c>
      <c r="BO352">
        <v>0</v>
      </c>
      <c r="BP352">
        <v>0</v>
      </c>
      <c r="BQ352">
        <v>0</v>
      </c>
      <c r="BR352" s="2">
        <v>0</v>
      </c>
      <c r="BS352">
        <v>0</v>
      </c>
      <c r="BT352">
        <v>0</v>
      </c>
      <c r="BU352">
        <v>0</v>
      </c>
      <c r="BV352">
        <v>0</v>
      </c>
      <c r="BW352">
        <v>0</v>
      </c>
      <c r="BX352">
        <v>0</v>
      </c>
      <c r="BY352">
        <v>0</v>
      </c>
      <c r="BZ352">
        <v>0</v>
      </c>
      <c r="CA352">
        <v>0</v>
      </c>
      <c r="CB352">
        <v>0</v>
      </c>
      <c r="CC352">
        <v>0</v>
      </c>
      <c r="CD352">
        <v>0</v>
      </c>
      <c r="CF352">
        <v>0</v>
      </c>
      <c r="CG352">
        <v>0</v>
      </c>
      <c r="CI352">
        <v>0</v>
      </c>
      <c r="CJ352">
        <v>0</v>
      </c>
      <c r="CK352">
        <v>0</v>
      </c>
      <c r="CL352">
        <v>0</v>
      </c>
      <c r="CM352">
        <v>0</v>
      </c>
      <c r="CN352">
        <v>0</v>
      </c>
      <c r="CO352">
        <v>0</v>
      </c>
      <c r="CP352">
        <v>0</v>
      </c>
      <c r="CQ352">
        <v>0</v>
      </c>
      <c r="CR352">
        <v>0</v>
      </c>
      <c r="CS352">
        <v>0</v>
      </c>
      <c r="CT352">
        <v>0</v>
      </c>
      <c r="CU352">
        <v>0</v>
      </c>
      <c r="CV352">
        <v>0</v>
      </c>
      <c r="CW352" s="2">
        <v>2762</v>
      </c>
      <c r="CX352">
        <v>2749</v>
      </c>
      <c r="CY352">
        <v>0</v>
      </c>
      <c r="CZ352">
        <v>2749</v>
      </c>
      <c r="DA352">
        <v>426</v>
      </c>
      <c r="DB352">
        <v>0</v>
      </c>
      <c r="DC352">
        <v>426</v>
      </c>
      <c r="DD352">
        <v>714</v>
      </c>
      <c r="DE352">
        <v>0</v>
      </c>
      <c r="DF352">
        <v>0</v>
      </c>
      <c r="DG352">
        <v>1609</v>
      </c>
      <c r="DH352">
        <v>629</v>
      </c>
      <c r="DI352">
        <v>980</v>
      </c>
      <c r="DK352">
        <v>0</v>
      </c>
      <c r="DL352">
        <v>0</v>
      </c>
      <c r="DN352">
        <v>13</v>
      </c>
      <c r="DO352">
        <v>0</v>
      </c>
      <c r="DP352">
        <v>0</v>
      </c>
      <c r="DQ352">
        <v>0</v>
      </c>
      <c r="DR352">
        <v>0</v>
      </c>
      <c r="DS352">
        <v>0</v>
      </c>
      <c r="DT352">
        <v>0</v>
      </c>
      <c r="DU352">
        <v>0</v>
      </c>
      <c r="DV352">
        <v>0</v>
      </c>
      <c r="DW352">
        <v>0</v>
      </c>
      <c r="DX352">
        <v>0</v>
      </c>
      <c r="DY352">
        <v>0</v>
      </c>
      <c r="DZ352">
        <v>0</v>
      </c>
      <c r="EA352">
        <v>0</v>
      </c>
    </row>
    <row r="353" spans="1:131" ht="14.45" x14ac:dyDescent="0.3">
      <c r="AM353" s="2">
        <f>SUM(AM349:AM352)</f>
        <v>9825</v>
      </c>
      <c r="BR353" s="2">
        <f>SUM(BR349:BR352)</f>
        <v>875</v>
      </c>
      <c r="CW353" s="2">
        <f>SUM(CW349:CW352)</f>
        <v>22809</v>
      </c>
    </row>
    <row r="356" spans="1:131" ht="14.45" x14ac:dyDescent="0.3">
      <c r="A356" t="s">
        <v>204</v>
      </c>
    </row>
    <row r="357" spans="1:131" ht="14.45" x14ac:dyDescent="0.3">
      <c r="A357">
        <v>22597</v>
      </c>
      <c r="B357">
        <v>10050</v>
      </c>
      <c r="C357">
        <v>662369</v>
      </c>
      <c r="D357">
        <v>2976396</v>
      </c>
      <c r="E357" t="s">
        <v>133</v>
      </c>
      <c r="F357" t="s">
        <v>134</v>
      </c>
      <c r="G357" t="s">
        <v>135</v>
      </c>
      <c r="H357">
        <v>93257</v>
      </c>
      <c r="I357" s="4">
        <v>42185</v>
      </c>
      <c r="J357" s="4">
        <v>43696</v>
      </c>
      <c r="K357" t="s">
        <v>136</v>
      </c>
      <c r="L357" t="s">
        <v>137</v>
      </c>
      <c r="M357" t="s">
        <v>138</v>
      </c>
      <c r="N357">
        <v>29</v>
      </c>
      <c r="O357">
        <v>0</v>
      </c>
      <c r="P357">
        <v>0</v>
      </c>
      <c r="Q357">
        <v>4</v>
      </c>
      <c r="R357">
        <v>0</v>
      </c>
      <c r="S357" t="s">
        <v>139</v>
      </c>
      <c r="T357">
        <v>47300</v>
      </c>
      <c r="U357" t="s">
        <v>140</v>
      </c>
      <c r="V357" s="4">
        <v>28509</v>
      </c>
      <c r="W357" s="4">
        <v>28509</v>
      </c>
      <c r="X357" s="4">
        <v>42213</v>
      </c>
      <c r="Y357" t="s">
        <v>141</v>
      </c>
      <c r="Z357">
        <v>0</v>
      </c>
      <c r="AA357">
        <v>0</v>
      </c>
      <c r="AB357" t="s">
        <v>142</v>
      </c>
      <c r="AC357" t="s">
        <v>162</v>
      </c>
      <c r="AD357" t="s">
        <v>144</v>
      </c>
      <c r="AE357" t="s">
        <v>145</v>
      </c>
      <c r="AF357" t="s">
        <v>146</v>
      </c>
      <c r="AG357" t="s">
        <v>144</v>
      </c>
      <c r="AH357" t="s">
        <v>147</v>
      </c>
      <c r="AI357" t="s">
        <v>147</v>
      </c>
      <c r="AJ357">
        <v>0</v>
      </c>
      <c r="AK357">
        <v>0</v>
      </c>
      <c r="AL357" t="s">
        <v>148</v>
      </c>
      <c r="AM357" s="2">
        <v>2528</v>
      </c>
      <c r="AN357">
        <v>2326</v>
      </c>
      <c r="AO357">
        <v>0</v>
      </c>
      <c r="AP357">
        <v>2326</v>
      </c>
      <c r="AQ357">
        <v>54</v>
      </c>
      <c r="AR357">
        <v>0</v>
      </c>
      <c r="AS357">
        <v>54</v>
      </c>
      <c r="AT357">
        <v>0</v>
      </c>
      <c r="AU357">
        <v>359</v>
      </c>
      <c r="AV357">
        <v>0</v>
      </c>
      <c r="AW357">
        <v>1913</v>
      </c>
      <c r="AX357">
        <v>237</v>
      </c>
      <c r="AY357">
        <v>1676</v>
      </c>
      <c r="BA357">
        <v>0</v>
      </c>
      <c r="BB357">
        <v>0</v>
      </c>
      <c r="BD357">
        <v>33</v>
      </c>
      <c r="BE357">
        <v>0</v>
      </c>
      <c r="BF357">
        <v>125</v>
      </c>
      <c r="BG357">
        <v>0</v>
      </c>
      <c r="BH357">
        <v>24</v>
      </c>
      <c r="BI357">
        <v>101</v>
      </c>
      <c r="BJ357">
        <v>0</v>
      </c>
      <c r="BK357">
        <v>44</v>
      </c>
      <c r="BL357">
        <v>0</v>
      </c>
      <c r="BM357">
        <v>0</v>
      </c>
      <c r="BN357">
        <v>44</v>
      </c>
      <c r="BO357">
        <v>0</v>
      </c>
      <c r="BP357">
        <v>0</v>
      </c>
      <c r="BQ357">
        <v>0</v>
      </c>
      <c r="BR357" s="2">
        <v>0</v>
      </c>
      <c r="BS357">
        <v>0</v>
      </c>
      <c r="BT357">
        <v>0</v>
      </c>
      <c r="BU357">
        <v>0</v>
      </c>
      <c r="BV357">
        <v>0</v>
      </c>
      <c r="BW357">
        <v>0</v>
      </c>
      <c r="BX357">
        <v>0</v>
      </c>
      <c r="BY357">
        <v>0</v>
      </c>
      <c r="BZ357">
        <v>0</v>
      </c>
      <c r="CA357">
        <v>0</v>
      </c>
      <c r="CB357">
        <v>0</v>
      </c>
      <c r="CC357">
        <v>0</v>
      </c>
      <c r="CD357">
        <v>0</v>
      </c>
      <c r="CF357">
        <v>0</v>
      </c>
      <c r="CG357">
        <v>0</v>
      </c>
      <c r="CI357">
        <v>0</v>
      </c>
      <c r="CJ357">
        <v>0</v>
      </c>
      <c r="CK357">
        <v>0</v>
      </c>
      <c r="CL357">
        <v>0</v>
      </c>
      <c r="CM357">
        <v>0</v>
      </c>
      <c r="CN357">
        <v>0</v>
      </c>
      <c r="CO357">
        <v>0</v>
      </c>
      <c r="CP357">
        <v>0</v>
      </c>
      <c r="CQ357">
        <v>0</v>
      </c>
      <c r="CR357">
        <v>0</v>
      </c>
      <c r="CS357">
        <v>0</v>
      </c>
      <c r="CT357">
        <v>0</v>
      </c>
      <c r="CU357">
        <v>0</v>
      </c>
      <c r="CV357">
        <v>0</v>
      </c>
      <c r="CW357" s="2">
        <v>17112</v>
      </c>
      <c r="CX357">
        <v>15675</v>
      </c>
      <c r="CY357">
        <v>0</v>
      </c>
      <c r="CZ357">
        <v>15675</v>
      </c>
      <c r="DA357">
        <v>2716</v>
      </c>
      <c r="DB357">
        <v>0</v>
      </c>
      <c r="DC357">
        <v>2716</v>
      </c>
      <c r="DD357">
        <v>49</v>
      </c>
      <c r="DE357">
        <v>2648</v>
      </c>
      <c r="DF357">
        <v>0</v>
      </c>
      <c r="DG357">
        <v>10262</v>
      </c>
      <c r="DH357">
        <v>2624</v>
      </c>
      <c r="DI357">
        <v>7638</v>
      </c>
      <c r="DK357">
        <v>0</v>
      </c>
      <c r="DL357">
        <v>0</v>
      </c>
      <c r="DN357">
        <v>871</v>
      </c>
      <c r="DO357">
        <v>0</v>
      </c>
      <c r="DP357">
        <v>566</v>
      </c>
      <c r="DQ357">
        <v>0</v>
      </c>
      <c r="DR357">
        <v>19</v>
      </c>
      <c r="DS357">
        <v>547</v>
      </c>
      <c r="DT357">
        <v>0</v>
      </c>
      <c r="DU357">
        <v>0</v>
      </c>
      <c r="DV357">
        <v>0</v>
      </c>
      <c r="DW357">
        <v>0</v>
      </c>
      <c r="DX357">
        <v>0</v>
      </c>
      <c r="DY357">
        <v>0</v>
      </c>
      <c r="DZ357">
        <v>1470</v>
      </c>
      <c r="EA357">
        <v>0</v>
      </c>
    </row>
    <row r="358" spans="1:131" ht="14.45" x14ac:dyDescent="0.3">
      <c r="A358">
        <v>25870</v>
      </c>
      <c r="B358">
        <v>0</v>
      </c>
      <c r="C358">
        <v>803461</v>
      </c>
      <c r="D358">
        <v>0</v>
      </c>
      <c r="E358" t="s">
        <v>153</v>
      </c>
      <c r="F358" t="s">
        <v>134</v>
      </c>
      <c r="G358" t="s">
        <v>135</v>
      </c>
      <c r="H358">
        <v>93257</v>
      </c>
      <c r="I358" s="4">
        <v>42185</v>
      </c>
      <c r="J358" s="4">
        <v>43696</v>
      </c>
      <c r="K358" t="s">
        <v>136</v>
      </c>
      <c r="L358" t="s">
        <v>154</v>
      </c>
      <c r="N358">
        <v>6</v>
      </c>
      <c r="O358">
        <v>0</v>
      </c>
      <c r="P358">
        <v>0</v>
      </c>
      <c r="Q358">
        <v>6</v>
      </c>
      <c r="R358">
        <v>0</v>
      </c>
      <c r="S358" t="s">
        <v>139</v>
      </c>
      <c r="T358">
        <v>47300</v>
      </c>
      <c r="U358" t="s">
        <v>140</v>
      </c>
      <c r="V358" s="4">
        <v>9322</v>
      </c>
      <c r="W358" s="4">
        <v>31033</v>
      </c>
      <c r="X358" s="4">
        <v>42213</v>
      </c>
      <c r="Y358" t="s">
        <v>141</v>
      </c>
      <c r="Z358">
        <v>0</v>
      </c>
      <c r="AA358">
        <v>0</v>
      </c>
      <c r="AB358" t="s">
        <v>142</v>
      </c>
      <c r="AC358" t="s">
        <v>162</v>
      </c>
      <c r="AD358" t="s">
        <v>144</v>
      </c>
      <c r="AE358" t="s">
        <v>145</v>
      </c>
      <c r="AF358" t="s">
        <v>146</v>
      </c>
      <c r="AG358" t="s">
        <v>144</v>
      </c>
      <c r="AH358" t="s">
        <v>147</v>
      </c>
      <c r="AI358" t="s">
        <v>147</v>
      </c>
      <c r="AJ358">
        <v>0</v>
      </c>
      <c r="AK358">
        <v>0</v>
      </c>
      <c r="AM358" s="2">
        <v>6628</v>
      </c>
      <c r="AN358">
        <v>5</v>
      </c>
      <c r="AP358">
        <v>5</v>
      </c>
      <c r="AQ358">
        <v>0</v>
      </c>
      <c r="AR358">
        <v>0</v>
      </c>
      <c r="AS358">
        <v>0</v>
      </c>
      <c r="AT358">
        <v>0</v>
      </c>
      <c r="AU358">
        <v>5</v>
      </c>
      <c r="AV358">
        <v>0</v>
      </c>
      <c r="AW358">
        <v>0</v>
      </c>
      <c r="AX358">
        <v>0</v>
      </c>
      <c r="AY358">
        <v>0</v>
      </c>
      <c r="BA358">
        <v>0</v>
      </c>
      <c r="BD358">
        <v>0</v>
      </c>
      <c r="BF358">
        <v>6623</v>
      </c>
      <c r="BG358">
        <v>0</v>
      </c>
      <c r="BH358">
        <v>6255</v>
      </c>
      <c r="BI358">
        <v>368</v>
      </c>
      <c r="BJ358">
        <v>0</v>
      </c>
      <c r="BK358">
        <v>0</v>
      </c>
      <c r="BL358">
        <v>0</v>
      </c>
      <c r="BM358">
        <v>0</v>
      </c>
      <c r="BN358">
        <v>0</v>
      </c>
      <c r="BO358">
        <v>0</v>
      </c>
      <c r="BP358">
        <v>0</v>
      </c>
      <c r="BQ358">
        <v>0</v>
      </c>
      <c r="BR358" s="2">
        <v>954</v>
      </c>
      <c r="BS358">
        <v>32</v>
      </c>
      <c r="BU358">
        <v>32</v>
      </c>
      <c r="BV358">
        <v>0</v>
      </c>
      <c r="BW358">
        <v>0</v>
      </c>
      <c r="BX358">
        <v>0</v>
      </c>
      <c r="BY358">
        <v>0</v>
      </c>
      <c r="BZ358">
        <v>32</v>
      </c>
      <c r="CA358">
        <v>0</v>
      </c>
      <c r="CB358">
        <v>0</v>
      </c>
      <c r="CC358">
        <v>0</v>
      </c>
      <c r="CD358">
        <v>0</v>
      </c>
      <c r="CF358">
        <v>0</v>
      </c>
      <c r="CI358">
        <v>0</v>
      </c>
      <c r="CK358">
        <v>922</v>
      </c>
      <c r="CL358">
        <v>0</v>
      </c>
      <c r="CM358">
        <v>745</v>
      </c>
      <c r="CN358">
        <v>177</v>
      </c>
      <c r="CO358">
        <v>0</v>
      </c>
      <c r="CP358">
        <v>0</v>
      </c>
      <c r="CQ358">
        <v>0</v>
      </c>
      <c r="CR358">
        <v>0</v>
      </c>
      <c r="CS358">
        <v>0</v>
      </c>
      <c r="CT358">
        <v>0</v>
      </c>
      <c r="CU358">
        <v>0</v>
      </c>
      <c r="CV358">
        <v>0</v>
      </c>
      <c r="CW358" s="2">
        <v>0</v>
      </c>
      <c r="CX358">
        <v>0</v>
      </c>
      <c r="CZ358">
        <v>0</v>
      </c>
      <c r="DA358">
        <v>0</v>
      </c>
      <c r="DB358">
        <v>0</v>
      </c>
      <c r="DC358">
        <v>0</v>
      </c>
      <c r="DD358">
        <v>0</v>
      </c>
      <c r="DE358">
        <v>0</v>
      </c>
      <c r="DF358">
        <v>0</v>
      </c>
      <c r="DG358">
        <v>0</v>
      </c>
      <c r="DH358">
        <v>0</v>
      </c>
      <c r="DI358">
        <v>0</v>
      </c>
      <c r="DK358">
        <v>0</v>
      </c>
      <c r="DN358">
        <v>0</v>
      </c>
      <c r="DP358">
        <v>0</v>
      </c>
      <c r="DQ358">
        <v>0</v>
      </c>
      <c r="DR358">
        <v>0</v>
      </c>
      <c r="DS358">
        <v>0</v>
      </c>
      <c r="DT358">
        <v>0</v>
      </c>
      <c r="DU358">
        <v>0</v>
      </c>
      <c r="DV358">
        <v>0</v>
      </c>
      <c r="DW358">
        <v>0</v>
      </c>
      <c r="DX358">
        <v>0</v>
      </c>
      <c r="DY358">
        <v>0</v>
      </c>
      <c r="DZ358">
        <v>0</v>
      </c>
      <c r="EA358">
        <v>0</v>
      </c>
    </row>
    <row r="359" spans="1:131" ht="14.45" x14ac:dyDescent="0.3">
      <c r="A359">
        <v>58728</v>
      </c>
      <c r="B359">
        <v>0</v>
      </c>
      <c r="C359">
        <v>3750650</v>
      </c>
      <c r="D359">
        <v>0</v>
      </c>
      <c r="E359" t="s">
        <v>173</v>
      </c>
      <c r="F359" t="s">
        <v>150</v>
      </c>
      <c r="G359" t="s">
        <v>135</v>
      </c>
      <c r="H359">
        <v>93291</v>
      </c>
      <c r="I359" s="4">
        <v>42185</v>
      </c>
      <c r="J359" s="4">
        <v>43696</v>
      </c>
      <c r="K359" t="s">
        <v>136</v>
      </c>
      <c r="L359" t="s">
        <v>174</v>
      </c>
      <c r="N359">
        <v>3</v>
      </c>
      <c r="O359">
        <v>0</v>
      </c>
      <c r="P359">
        <v>0</v>
      </c>
      <c r="Q359">
        <v>2</v>
      </c>
      <c r="R359">
        <v>0</v>
      </c>
      <c r="S359" t="s">
        <v>139</v>
      </c>
      <c r="T359">
        <v>47300</v>
      </c>
      <c r="U359" t="s">
        <v>140</v>
      </c>
      <c r="V359" s="4">
        <v>39587</v>
      </c>
      <c r="W359" s="4">
        <v>39587</v>
      </c>
      <c r="X359" s="4">
        <v>42227</v>
      </c>
      <c r="Y359" t="s">
        <v>141</v>
      </c>
      <c r="Z359">
        <v>0</v>
      </c>
      <c r="AA359">
        <v>0</v>
      </c>
      <c r="AB359" t="s">
        <v>142</v>
      </c>
      <c r="AC359" t="s">
        <v>162</v>
      </c>
      <c r="AD359" t="s">
        <v>144</v>
      </c>
      <c r="AE359" t="s">
        <v>145</v>
      </c>
      <c r="AF359" t="s">
        <v>146</v>
      </c>
      <c r="AG359" t="s">
        <v>144</v>
      </c>
      <c r="AH359" t="s">
        <v>147</v>
      </c>
      <c r="AI359" t="s">
        <v>147</v>
      </c>
      <c r="AJ359">
        <v>0</v>
      </c>
      <c r="AK359">
        <v>1</v>
      </c>
      <c r="AL359" t="s">
        <v>175</v>
      </c>
      <c r="AM359" s="2">
        <v>0</v>
      </c>
      <c r="AN359">
        <v>0</v>
      </c>
      <c r="AP359">
        <v>0</v>
      </c>
      <c r="AQ359">
        <v>0</v>
      </c>
      <c r="AR359">
        <v>0</v>
      </c>
      <c r="AS359">
        <v>0</v>
      </c>
      <c r="AT359">
        <v>0</v>
      </c>
      <c r="AU359">
        <v>0</v>
      </c>
      <c r="AV359">
        <v>0</v>
      </c>
      <c r="AW359">
        <v>0</v>
      </c>
      <c r="AX359">
        <v>0</v>
      </c>
      <c r="AY359">
        <v>0</v>
      </c>
      <c r="BA359">
        <v>0</v>
      </c>
      <c r="BD359">
        <v>0</v>
      </c>
      <c r="BF359">
        <v>0</v>
      </c>
      <c r="BG359">
        <v>0</v>
      </c>
      <c r="BH359">
        <v>0</v>
      </c>
      <c r="BI359">
        <v>0</v>
      </c>
      <c r="BJ359">
        <v>0</v>
      </c>
      <c r="BK359">
        <v>0</v>
      </c>
      <c r="BL359">
        <v>0</v>
      </c>
      <c r="BM359">
        <v>0</v>
      </c>
      <c r="BN359">
        <v>0</v>
      </c>
      <c r="BO359">
        <v>0</v>
      </c>
      <c r="BP359">
        <v>0</v>
      </c>
      <c r="BQ359">
        <v>0</v>
      </c>
      <c r="BR359" s="2">
        <v>0</v>
      </c>
      <c r="BS359">
        <v>0</v>
      </c>
      <c r="BU359">
        <v>0</v>
      </c>
      <c r="BV359">
        <v>0</v>
      </c>
      <c r="BW359">
        <v>0</v>
      </c>
      <c r="BX359">
        <v>0</v>
      </c>
      <c r="BY359">
        <v>0</v>
      </c>
      <c r="BZ359">
        <v>0</v>
      </c>
      <c r="CA359">
        <v>0</v>
      </c>
      <c r="CB359">
        <v>0</v>
      </c>
      <c r="CC359">
        <v>0</v>
      </c>
      <c r="CD359">
        <v>0</v>
      </c>
      <c r="CF359">
        <v>0</v>
      </c>
      <c r="CI359">
        <v>0</v>
      </c>
      <c r="CK359">
        <v>0</v>
      </c>
      <c r="CL359">
        <v>0</v>
      </c>
      <c r="CM359">
        <v>0</v>
      </c>
      <c r="CN359">
        <v>0</v>
      </c>
      <c r="CO359">
        <v>0</v>
      </c>
      <c r="CP359">
        <v>0</v>
      </c>
      <c r="CQ359">
        <v>0</v>
      </c>
      <c r="CR359">
        <v>0</v>
      </c>
      <c r="CS359">
        <v>0</v>
      </c>
      <c r="CT359">
        <v>0</v>
      </c>
      <c r="CU359">
        <v>0</v>
      </c>
      <c r="CV359">
        <v>0</v>
      </c>
      <c r="CW359" s="2">
        <v>409</v>
      </c>
      <c r="CX359">
        <v>409</v>
      </c>
      <c r="CZ359">
        <v>409</v>
      </c>
      <c r="DA359">
        <v>249</v>
      </c>
      <c r="DB359">
        <v>0</v>
      </c>
      <c r="DC359">
        <v>249</v>
      </c>
      <c r="DD359">
        <v>0</v>
      </c>
      <c r="DE359">
        <v>160</v>
      </c>
      <c r="DF359">
        <v>0</v>
      </c>
      <c r="DG359">
        <v>0</v>
      </c>
      <c r="DH359">
        <v>0</v>
      </c>
      <c r="DI359">
        <v>0</v>
      </c>
      <c r="DK359">
        <v>0</v>
      </c>
      <c r="DN359">
        <v>0</v>
      </c>
      <c r="DP359">
        <v>0</v>
      </c>
      <c r="DQ359">
        <v>0</v>
      </c>
      <c r="DR359">
        <v>0</v>
      </c>
      <c r="DS359">
        <v>0</v>
      </c>
      <c r="DT359">
        <v>0</v>
      </c>
      <c r="DU359">
        <v>0</v>
      </c>
      <c r="DV359">
        <v>0</v>
      </c>
      <c r="DW359">
        <v>0</v>
      </c>
      <c r="DX359">
        <v>0</v>
      </c>
      <c r="DY359">
        <v>0</v>
      </c>
      <c r="DZ359">
        <v>0</v>
      </c>
      <c r="EA359">
        <v>0</v>
      </c>
    </row>
    <row r="360" spans="1:131" ht="14.45" x14ac:dyDescent="0.3">
      <c r="A360">
        <v>34156</v>
      </c>
      <c r="B360">
        <v>14783</v>
      </c>
      <c r="C360">
        <v>2446152</v>
      </c>
      <c r="D360">
        <v>3139424</v>
      </c>
      <c r="E360" t="s">
        <v>159</v>
      </c>
      <c r="F360" t="s">
        <v>150</v>
      </c>
      <c r="G360" t="s">
        <v>135</v>
      </c>
      <c r="H360">
        <v>93291</v>
      </c>
      <c r="I360" s="4">
        <v>42185</v>
      </c>
      <c r="J360" s="4">
        <v>43696</v>
      </c>
      <c r="K360" t="s">
        <v>136</v>
      </c>
      <c r="L360" t="s">
        <v>183</v>
      </c>
      <c r="M360" t="s">
        <v>152</v>
      </c>
      <c r="N360">
        <v>4</v>
      </c>
      <c r="O360">
        <v>0</v>
      </c>
      <c r="P360">
        <v>0</v>
      </c>
      <c r="Q360">
        <v>4</v>
      </c>
      <c r="R360">
        <v>0</v>
      </c>
      <c r="S360" t="s">
        <v>139</v>
      </c>
      <c r="T360">
        <v>47300</v>
      </c>
      <c r="U360" t="s">
        <v>140</v>
      </c>
      <c r="V360" s="4">
        <v>35163</v>
      </c>
      <c r="W360" s="4">
        <v>35163</v>
      </c>
      <c r="X360" s="4">
        <v>42219</v>
      </c>
      <c r="Y360" t="s">
        <v>141</v>
      </c>
      <c r="Z360">
        <v>0</v>
      </c>
      <c r="AA360">
        <v>0</v>
      </c>
      <c r="AB360" t="s">
        <v>142</v>
      </c>
      <c r="AC360" t="s">
        <v>162</v>
      </c>
      <c r="AD360" t="s">
        <v>144</v>
      </c>
      <c r="AE360" t="s">
        <v>145</v>
      </c>
      <c r="AF360" t="s">
        <v>146</v>
      </c>
      <c r="AG360" t="s">
        <v>144</v>
      </c>
      <c r="AH360" t="s">
        <v>147</v>
      </c>
      <c r="AI360" t="s">
        <v>147</v>
      </c>
      <c r="AJ360">
        <v>0</v>
      </c>
      <c r="AK360">
        <v>1</v>
      </c>
      <c r="AM360" s="2">
        <v>0</v>
      </c>
      <c r="AN360">
        <v>0</v>
      </c>
      <c r="AO360">
        <v>0</v>
      </c>
      <c r="AP360">
        <v>0</v>
      </c>
      <c r="AQ360">
        <v>0</v>
      </c>
      <c r="AR360">
        <v>0</v>
      </c>
      <c r="AS360">
        <v>0</v>
      </c>
      <c r="AT360">
        <v>0</v>
      </c>
      <c r="AU360">
        <v>0</v>
      </c>
      <c r="AV360">
        <v>0</v>
      </c>
      <c r="AW360">
        <v>0</v>
      </c>
      <c r="AX360">
        <v>0</v>
      </c>
      <c r="AY360">
        <v>0</v>
      </c>
      <c r="BA360">
        <v>0</v>
      </c>
      <c r="BB360">
        <v>0</v>
      </c>
      <c r="BD360">
        <v>0</v>
      </c>
      <c r="BE360">
        <v>0</v>
      </c>
      <c r="BF360">
        <v>0</v>
      </c>
      <c r="BG360">
        <v>0</v>
      </c>
      <c r="BH360">
        <v>0</v>
      </c>
      <c r="BI360">
        <v>0</v>
      </c>
      <c r="BJ360">
        <v>0</v>
      </c>
      <c r="BK360">
        <v>0</v>
      </c>
      <c r="BL360">
        <v>0</v>
      </c>
      <c r="BM360">
        <v>0</v>
      </c>
      <c r="BN360">
        <v>0</v>
      </c>
      <c r="BO360">
        <v>0</v>
      </c>
      <c r="BP360">
        <v>0</v>
      </c>
      <c r="BQ360">
        <v>0</v>
      </c>
      <c r="BR360" s="2">
        <v>0</v>
      </c>
      <c r="BS360">
        <v>0</v>
      </c>
      <c r="BT360">
        <v>0</v>
      </c>
      <c r="BU360">
        <v>0</v>
      </c>
      <c r="BV360">
        <v>0</v>
      </c>
      <c r="BW360">
        <v>0</v>
      </c>
      <c r="BX360">
        <v>0</v>
      </c>
      <c r="BY360">
        <v>0</v>
      </c>
      <c r="BZ360">
        <v>0</v>
      </c>
      <c r="CA360">
        <v>0</v>
      </c>
      <c r="CB360">
        <v>0</v>
      </c>
      <c r="CC360">
        <v>0</v>
      </c>
      <c r="CD360">
        <v>0</v>
      </c>
      <c r="CF360">
        <v>0</v>
      </c>
      <c r="CG360">
        <v>0</v>
      </c>
      <c r="CI360">
        <v>0</v>
      </c>
      <c r="CJ360">
        <v>0</v>
      </c>
      <c r="CK360">
        <v>0</v>
      </c>
      <c r="CL360">
        <v>0</v>
      </c>
      <c r="CM360">
        <v>0</v>
      </c>
      <c r="CN360">
        <v>0</v>
      </c>
      <c r="CO360">
        <v>0</v>
      </c>
      <c r="CP360">
        <v>0</v>
      </c>
      <c r="CQ360">
        <v>0</v>
      </c>
      <c r="CR360">
        <v>0</v>
      </c>
      <c r="CS360">
        <v>0</v>
      </c>
      <c r="CT360">
        <v>0</v>
      </c>
      <c r="CU360">
        <v>0</v>
      </c>
      <c r="CV360">
        <v>0</v>
      </c>
      <c r="CW360" s="2">
        <v>2776</v>
      </c>
      <c r="CX360">
        <v>2766</v>
      </c>
      <c r="CY360">
        <v>0</v>
      </c>
      <c r="CZ360">
        <v>2766</v>
      </c>
      <c r="DA360">
        <v>426</v>
      </c>
      <c r="DB360">
        <v>0</v>
      </c>
      <c r="DC360">
        <v>426</v>
      </c>
      <c r="DD360">
        <v>689</v>
      </c>
      <c r="DE360">
        <v>0</v>
      </c>
      <c r="DF360">
        <v>0</v>
      </c>
      <c r="DG360">
        <v>1651</v>
      </c>
      <c r="DH360">
        <v>648</v>
      </c>
      <c r="DI360">
        <v>1003</v>
      </c>
      <c r="DK360">
        <v>0</v>
      </c>
      <c r="DL360">
        <v>0</v>
      </c>
      <c r="DN360">
        <v>10</v>
      </c>
      <c r="DO360">
        <v>0</v>
      </c>
      <c r="DP360">
        <v>0</v>
      </c>
      <c r="DQ360">
        <v>0</v>
      </c>
      <c r="DR360">
        <v>0</v>
      </c>
      <c r="DS360">
        <v>0</v>
      </c>
      <c r="DT360">
        <v>0</v>
      </c>
      <c r="DU360">
        <v>0</v>
      </c>
      <c r="DV360">
        <v>0</v>
      </c>
      <c r="DW360">
        <v>0</v>
      </c>
      <c r="DX360">
        <v>0</v>
      </c>
      <c r="DY360">
        <v>0</v>
      </c>
      <c r="DZ360">
        <v>0</v>
      </c>
      <c r="EA360">
        <v>0</v>
      </c>
    </row>
    <row r="361" spans="1:131" ht="14.45" x14ac:dyDescent="0.3">
      <c r="AM361" s="2">
        <f>SUM(AM357:AM360)</f>
        <v>9156</v>
      </c>
      <c r="BR361" s="2">
        <f>SUM(BR357:BR360)</f>
        <v>954</v>
      </c>
      <c r="CW361" s="2">
        <f>SUM(CW357:CW360)</f>
        <v>20297</v>
      </c>
    </row>
    <row r="363" spans="1:131" ht="14.45" x14ac:dyDescent="0.3">
      <c r="A363" t="s">
        <v>205</v>
      </c>
    </row>
    <row r="364" spans="1:131" ht="14.45" x14ac:dyDescent="0.3">
      <c r="A364">
        <v>22597</v>
      </c>
      <c r="B364">
        <v>10050</v>
      </c>
      <c r="C364">
        <v>662369</v>
      </c>
      <c r="D364">
        <v>2976396</v>
      </c>
      <c r="E364" t="s">
        <v>133</v>
      </c>
      <c r="F364" t="s">
        <v>134</v>
      </c>
      <c r="G364" t="s">
        <v>135</v>
      </c>
      <c r="H364">
        <v>93257</v>
      </c>
      <c r="I364" s="4">
        <v>42277</v>
      </c>
      <c r="J364" s="4">
        <v>43696</v>
      </c>
      <c r="K364" t="s">
        <v>136</v>
      </c>
      <c r="L364" t="s">
        <v>137</v>
      </c>
      <c r="M364" t="s">
        <v>138</v>
      </c>
      <c r="N364">
        <v>29</v>
      </c>
      <c r="O364">
        <v>0</v>
      </c>
      <c r="P364">
        <v>0</v>
      </c>
      <c r="Q364">
        <v>4</v>
      </c>
      <c r="R364">
        <v>0</v>
      </c>
      <c r="S364" t="s">
        <v>139</v>
      </c>
      <c r="T364">
        <v>47300</v>
      </c>
      <c r="U364" t="s">
        <v>140</v>
      </c>
      <c r="V364" s="4">
        <v>28509</v>
      </c>
      <c r="W364" s="4">
        <v>28509</v>
      </c>
      <c r="X364" s="4">
        <v>42453</v>
      </c>
      <c r="Y364" t="s">
        <v>141</v>
      </c>
      <c r="Z364">
        <v>0</v>
      </c>
      <c r="AA364">
        <v>0</v>
      </c>
      <c r="AB364" t="s">
        <v>142</v>
      </c>
      <c r="AC364" t="s">
        <v>162</v>
      </c>
      <c r="AD364" t="s">
        <v>144</v>
      </c>
      <c r="AE364" t="s">
        <v>145</v>
      </c>
      <c r="AF364" t="s">
        <v>146</v>
      </c>
      <c r="AG364" t="s">
        <v>144</v>
      </c>
      <c r="AH364" t="s">
        <v>147</v>
      </c>
      <c r="AI364" t="s">
        <v>147</v>
      </c>
      <c r="AJ364">
        <v>0</v>
      </c>
      <c r="AK364">
        <v>0</v>
      </c>
      <c r="AL364" t="s">
        <v>148</v>
      </c>
      <c r="AM364" s="2">
        <v>2214</v>
      </c>
      <c r="AN364">
        <v>1496</v>
      </c>
      <c r="AO364">
        <v>0</v>
      </c>
      <c r="AP364">
        <v>1496</v>
      </c>
      <c r="AQ364">
        <v>550</v>
      </c>
      <c r="AR364">
        <v>374</v>
      </c>
      <c r="AS364">
        <v>176</v>
      </c>
      <c r="AT364">
        <v>0</v>
      </c>
      <c r="AU364">
        <v>314</v>
      </c>
      <c r="AV364">
        <v>0</v>
      </c>
      <c r="AW364">
        <v>632</v>
      </c>
      <c r="AX364">
        <v>632</v>
      </c>
      <c r="AY364">
        <v>0</v>
      </c>
      <c r="BA364">
        <v>0</v>
      </c>
      <c r="BB364">
        <v>0</v>
      </c>
      <c r="BD364">
        <v>123</v>
      </c>
      <c r="BE364">
        <v>0</v>
      </c>
      <c r="BF364">
        <v>152</v>
      </c>
      <c r="BG364">
        <v>0</v>
      </c>
      <c r="BH364">
        <v>32</v>
      </c>
      <c r="BI364">
        <v>120</v>
      </c>
      <c r="BJ364">
        <v>0</v>
      </c>
      <c r="BK364">
        <v>443</v>
      </c>
      <c r="BL364">
        <v>0</v>
      </c>
      <c r="BM364">
        <v>0</v>
      </c>
      <c r="BN364">
        <v>443</v>
      </c>
      <c r="BO364">
        <v>0</v>
      </c>
      <c r="BP364">
        <v>77</v>
      </c>
      <c r="BQ364">
        <v>0</v>
      </c>
      <c r="BR364" s="2">
        <v>0</v>
      </c>
      <c r="BS364">
        <v>0</v>
      </c>
      <c r="BT364">
        <v>0</v>
      </c>
      <c r="BU364">
        <v>0</v>
      </c>
      <c r="BV364">
        <v>0</v>
      </c>
      <c r="BW364">
        <v>0</v>
      </c>
      <c r="BX364">
        <v>0</v>
      </c>
      <c r="BY364">
        <v>0</v>
      </c>
      <c r="BZ364">
        <v>0</v>
      </c>
      <c r="CA364">
        <v>0</v>
      </c>
      <c r="CB364">
        <v>0</v>
      </c>
      <c r="CC364">
        <v>0</v>
      </c>
      <c r="CD364">
        <v>0</v>
      </c>
      <c r="CF364">
        <v>0</v>
      </c>
      <c r="CG364">
        <v>0</v>
      </c>
      <c r="CI364">
        <v>0</v>
      </c>
      <c r="CJ364">
        <v>0</v>
      </c>
      <c r="CK364">
        <v>0</v>
      </c>
      <c r="CL364">
        <v>0</v>
      </c>
      <c r="CM364">
        <v>0</v>
      </c>
      <c r="CN364">
        <v>0</v>
      </c>
      <c r="CO364">
        <v>0</v>
      </c>
      <c r="CP364">
        <v>0</v>
      </c>
      <c r="CQ364">
        <v>0</v>
      </c>
      <c r="CR364">
        <v>0</v>
      </c>
      <c r="CS364">
        <v>0</v>
      </c>
      <c r="CT364">
        <v>0</v>
      </c>
      <c r="CU364">
        <v>0</v>
      </c>
      <c r="CV364">
        <v>0</v>
      </c>
      <c r="CW364" s="2">
        <v>14877</v>
      </c>
      <c r="CX364">
        <v>13457</v>
      </c>
      <c r="CY364">
        <v>0</v>
      </c>
      <c r="CZ364">
        <v>13457</v>
      </c>
      <c r="DA364">
        <v>163</v>
      </c>
      <c r="DB364">
        <v>0</v>
      </c>
      <c r="DC364">
        <v>163</v>
      </c>
      <c r="DD364">
        <v>47</v>
      </c>
      <c r="DE364">
        <v>3743</v>
      </c>
      <c r="DF364">
        <v>0</v>
      </c>
      <c r="DG364">
        <v>9504</v>
      </c>
      <c r="DH364">
        <v>2547</v>
      </c>
      <c r="DI364">
        <v>6957</v>
      </c>
      <c r="DK364">
        <v>0</v>
      </c>
      <c r="DL364">
        <v>0</v>
      </c>
      <c r="DN364">
        <v>829</v>
      </c>
      <c r="DO364">
        <v>0</v>
      </c>
      <c r="DP364">
        <v>591</v>
      </c>
      <c r="DQ364">
        <v>0</v>
      </c>
      <c r="DR364">
        <v>12</v>
      </c>
      <c r="DS364">
        <v>579</v>
      </c>
      <c r="DT364">
        <v>0</v>
      </c>
      <c r="DU364">
        <v>0</v>
      </c>
      <c r="DV364">
        <v>0</v>
      </c>
      <c r="DW364">
        <v>0</v>
      </c>
      <c r="DX364">
        <v>0</v>
      </c>
      <c r="DY364">
        <v>0</v>
      </c>
      <c r="DZ364">
        <v>1638</v>
      </c>
      <c r="EA364">
        <v>0</v>
      </c>
    </row>
    <row r="365" spans="1:131" ht="14.45" x14ac:dyDescent="0.3">
      <c r="A365">
        <v>58728</v>
      </c>
      <c r="B365">
        <v>0</v>
      </c>
      <c r="C365">
        <v>3750650</v>
      </c>
      <c r="D365">
        <v>0</v>
      </c>
      <c r="E365" t="s">
        <v>173</v>
      </c>
      <c r="F365" t="s">
        <v>150</v>
      </c>
      <c r="G365" t="s">
        <v>135</v>
      </c>
      <c r="H365">
        <v>93291</v>
      </c>
      <c r="I365" s="4">
        <v>42277</v>
      </c>
      <c r="J365" s="4">
        <v>43696</v>
      </c>
      <c r="K365" t="s">
        <v>136</v>
      </c>
      <c r="L365" t="s">
        <v>174</v>
      </c>
      <c r="N365">
        <v>3</v>
      </c>
      <c r="O365">
        <v>0</v>
      </c>
      <c r="P365">
        <v>0</v>
      </c>
      <c r="Q365">
        <v>2</v>
      </c>
      <c r="R365">
        <v>0</v>
      </c>
      <c r="S365" t="s">
        <v>139</v>
      </c>
      <c r="T365">
        <v>47300</v>
      </c>
      <c r="U365" t="s">
        <v>140</v>
      </c>
      <c r="V365" s="4">
        <v>39587</v>
      </c>
      <c r="W365" s="4">
        <v>39587</v>
      </c>
      <c r="X365" s="4">
        <v>42348</v>
      </c>
      <c r="Y365" t="s">
        <v>141</v>
      </c>
      <c r="Z365">
        <v>0</v>
      </c>
      <c r="AA365">
        <v>0</v>
      </c>
      <c r="AB365" t="s">
        <v>142</v>
      </c>
      <c r="AC365" t="s">
        <v>162</v>
      </c>
      <c r="AD365" t="s">
        <v>144</v>
      </c>
      <c r="AE365" t="s">
        <v>145</v>
      </c>
      <c r="AF365" t="s">
        <v>146</v>
      </c>
      <c r="AG365" t="s">
        <v>144</v>
      </c>
      <c r="AH365" t="s">
        <v>147</v>
      </c>
      <c r="AI365" t="s">
        <v>147</v>
      </c>
      <c r="AJ365">
        <v>0</v>
      </c>
      <c r="AK365">
        <v>1</v>
      </c>
      <c r="AL365" t="s">
        <v>175</v>
      </c>
      <c r="AM365" s="2">
        <v>97</v>
      </c>
      <c r="AN365">
        <v>0</v>
      </c>
      <c r="AP365">
        <v>0</v>
      </c>
      <c r="AQ365">
        <v>0</v>
      </c>
      <c r="AR365">
        <v>0</v>
      </c>
      <c r="AS365">
        <v>0</v>
      </c>
      <c r="AT365">
        <v>0</v>
      </c>
      <c r="AU365">
        <v>0</v>
      </c>
      <c r="AV365">
        <v>0</v>
      </c>
      <c r="AW365">
        <v>0</v>
      </c>
      <c r="AX365">
        <v>0</v>
      </c>
      <c r="AY365">
        <v>0</v>
      </c>
      <c r="BA365">
        <v>0</v>
      </c>
      <c r="BD365">
        <v>97</v>
      </c>
      <c r="BF365">
        <v>0</v>
      </c>
      <c r="BG365">
        <v>0</v>
      </c>
      <c r="BH365">
        <v>0</v>
      </c>
      <c r="BI365">
        <v>0</v>
      </c>
      <c r="BJ365">
        <v>0</v>
      </c>
      <c r="BK365">
        <v>0</v>
      </c>
      <c r="BL365">
        <v>0</v>
      </c>
      <c r="BM365">
        <v>0</v>
      </c>
      <c r="BN365">
        <v>0</v>
      </c>
      <c r="BO365">
        <v>0</v>
      </c>
      <c r="BP365">
        <v>0</v>
      </c>
      <c r="BQ365">
        <v>0</v>
      </c>
      <c r="BR365" s="2">
        <v>0</v>
      </c>
      <c r="BS365">
        <v>0</v>
      </c>
      <c r="BU365">
        <v>0</v>
      </c>
      <c r="BV365">
        <v>0</v>
      </c>
      <c r="BW365">
        <v>0</v>
      </c>
      <c r="BX365">
        <v>0</v>
      </c>
      <c r="BY365">
        <v>0</v>
      </c>
      <c r="BZ365">
        <v>0</v>
      </c>
      <c r="CA365">
        <v>0</v>
      </c>
      <c r="CB365">
        <v>0</v>
      </c>
      <c r="CC365">
        <v>0</v>
      </c>
      <c r="CD365">
        <v>0</v>
      </c>
      <c r="CF365">
        <v>0</v>
      </c>
      <c r="CI365">
        <v>0</v>
      </c>
      <c r="CK365">
        <v>0</v>
      </c>
      <c r="CL365">
        <v>0</v>
      </c>
      <c r="CM365">
        <v>0</v>
      </c>
      <c r="CN365">
        <v>0</v>
      </c>
      <c r="CO365">
        <v>0</v>
      </c>
      <c r="CP365">
        <v>0</v>
      </c>
      <c r="CQ365">
        <v>0</v>
      </c>
      <c r="CR365">
        <v>0</v>
      </c>
      <c r="CS365">
        <v>0</v>
      </c>
      <c r="CT365">
        <v>0</v>
      </c>
      <c r="CU365">
        <v>0</v>
      </c>
      <c r="CV365">
        <v>0</v>
      </c>
      <c r="CW365" s="2">
        <v>160</v>
      </c>
      <c r="CX365">
        <v>160</v>
      </c>
      <c r="CZ365">
        <v>160</v>
      </c>
      <c r="DA365">
        <v>0</v>
      </c>
      <c r="DB365">
        <v>0</v>
      </c>
      <c r="DC365">
        <v>0</v>
      </c>
      <c r="DD365">
        <v>0</v>
      </c>
      <c r="DE365">
        <v>160</v>
      </c>
      <c r="DF365">
        <v>0</v>
      </c>
      <c r="DG365">
        <v>0</v>
      </c>
      <c r="DH365">
        <v>0</v>
      </c>
      <c r="DI365">
        <v>0</v>
      </c>
      <c r="DK365">
        <v>0</v>
      </c>
      <c r="DN365">
        <v>0</v>
      </c>
      <c r="DP365">
        <v>0</v>
      </c>
      <c r="DQ365">
        <v>0</v>
      </c>
      <c r="DR365">
        <v>0</v>
      </c>
      <c r="DS365">
        <v>0</v>
      </c>
      <c r="DT365">
        <v>0</v>
      </c>
      <c r="DU365">
        <v>0</v>
      </c>
      <c r="DV365">
        <v>0</v>
      </c>
      <c r="DW365">
        <v>0</v>
      </c>
      <c r="DX365">
        <v>0</v>
      </c>
      <c r="DY365">
        <v>0</v>
      </c>
      <c r="DZ365">
        <v>0</v>
      </c>
      <c r="EA365">
        <v>0</v>
      </c>
    </row>
    <row r="366" spans="1:131" ht="14.45" x14ac:dyDescent="0.3">
      <c r="A366">
        <v>34156</v>
      </c>
      <c r="B366">
        <v>14783</v>
      </c>
      <c r="C366">
        <v>2446152</v>
      </c>
      <c r="D366">
        <v>3139424</v>
      </c>
      <c r="E366" t="s">
        <v>159</v>
      </c>
      <c r="F366" t="s">
        <v>150</v>
      </c>
      <c r="G366" t="s">
        <v>135</v>
      </c>
      <c r="H366">
        <v>93291</v>
      </c>
      <c r="I366" s="4">
        <v>42277</v>
      </c>
      <c r="J366" s="4">
        <v>43696</v>
      </c>
      <c r="K366" t="s">
        <v>136</v>
      </c>
      <c r="L366" t="s">
        <v>183</v>
      </c>
      <c r="M366" t="s">
        <v>152</v>
      </c>
      <c r="N366">
        <v>4</v>
      </c>
      <c r="O366">
        <v>0</v>
      </c>
      <c r="P366">
        <v>0</v>
      </c>
      <c r="Q366">
        <v>4</v>
      </c>
      <c r="R366">
        <v>0</v>
      </c>
      <c r="S366" t="s">
        <v>139</v>
      </c>
      <c r="T366">
        <v>47300</v>
      </c>
      <c r="U366" t="s">
        <v>140</v>
      </c>
      <c r="V366" s="4">
        <v>35163</v>
      </c>
      <c r="W366" s="4">
        <v>35163</v>
      </c>
      <c r="X366" s="4">
        <v>42803</v>
      </c>
      <c r="Y366" t="s">
        <v>141</v>
      </c>
      <c r="Z366">
        <v>0</v>
      </c>
      <c r="AA366">
        <v>0</v>
      </c>
      <c r="AB366" t="s">
        <v>142</v>
      </c>
      <c r="AC366" t="s">
        <v>162</v>
      </c>
      <c r="AD366" t="s">
        <v>144</v>
      </c>
      <c r="AE366" t="s">
        <v>145</v>
      </c>
      <c r="AF366" t="s">
        <v>146</v>
      </c>
      <c r="AG366" t="s">
        <v>144</v>
      </c>
      <c r="AH366" t="s">
        <v>147</v>
      </c>
      <c r="AI366" t="s">
        <v>147</v>
      </c>
      <c r="AJ366">
        <v>0</v>
      </c>
      <c r="AK366">
        <v>1</v>
      </c>
      <c r="AM366" s="2">
        <v>0</v>
      </c>
      <c r="AN366">
        <v>0</v>
      </c>
      <c r="AO366">
        <v>0</v>
      </c>
      <c r="AP366">
        <v>0</v>
      </c>
      <c r="AQ366">
        <v>0</v>
      </c>
      <c r="AR366">
        <v>0</v>
      </c>
      <c r="AS366">
        <v>0</v>
      </c>
      <c r="AT366">
        <v>0</v>
      </c>
      <c r="AU366">
        <v>0</v>
      </c>
      <c r="AV366">
        <v>0</v>
      </c>
      <c r="AW366">
        <v>0</v>
      </c>
      <c r="AX366">
        <v>0</v>
      </c>
      <c r="AY366">
        <v>0</v>
      </c>
      <c r="BA366">
        <v>0</v>
      </c>
      <c r="BB366">
        <v>0</v>
      </c>
      <c r="BD366">
        <v>0</v>
      </c>
      <c r="BE366">
        <v>0</v>
      </c>
      <c r="BF366">
        <v>0</v>
      </c>
      <c r="BG366">
        <v>0</v>
      </c>
      <c r="BH366">
        <v>0</v>
      </c>
      <c r="BI366">
        <v>0</v>
      </c>
      <c r="BJ366">
        <v>0</v>
      </c>
      <c r="BK366">
        <v>0</v>
      </c>
      <c r="BL366">
        <v>0</v>
      </c>
      <c r="BM366">
        <v>0</v>
      </c>
      <c r="BN366">
        <v>0</v>
      </c>
      <c r="BO366">
        <v>0</v>
      </c>
      <c r="BP366">
        <v>0</v>
      </c>
      <c r="BQ366">
        <v>0</v>
      </c>
      <c r="BR366" s="2">
        <v>0</v>
      </c>
      <c r="BS366">
        <v>0</v>
      </c>
      <c r="BT366">
        <v>0</v>
      </c>
      <c r="BU366">
        <v>0</v>
      </c>
      <c r="BV366">
        <v>0</v>
      </c>
      <c r="BW366">
        <v>0</v>
      </c>
      <c r="BX366">
        <v>0</v>
      </c>
      <c r="BY366">
        <v>0</v>
      </c>
      <c r="BZ366">
        <v>0</v>
      </c>
      <c r="CA366">
        <v>0</v>
      </c>
      <c r="CB366">
        <v>0</v>
      </c>
      <c r="CC366">
        <v>0</v>
      </c>
      <c r="CD366">
        <v>0</v>
      </c>
      <c r="CF366">
        <v>0</v>
      </c>
      <c r="CG366">
        <v>0</v>
      </c>
      <c r="CI366">
        <v>0</v>
      </c>
      <c r="CJ366">
        <v>0</v>
      </c>
      <c r="CK366">
        <v>0</v>
      </c>
      <c r="CL366">
        <v>0</v>
      </c>
      <c r="CM366">
        <v>0</v>
      </c>
      <c r="CN366">
        <v>0</v>
      </c>
      <c r="CO366">
        <v>0</v>
      </c>
      <c r="CP366">
        <v>0</v>
      </c>
      <c r="CQ366">
        <v>0</v>
      </c>
      <c r="CR366">
        <v>0</v>
      </c>
      <c r="CS366">
        <v>0</v>
      </c>
      <c r="CT366">
        <v>0</v>
      </c>
      <c r="CU366">
        <v>0</v>
      </c>
      <c r="CV366">
        <v>0</v>
      </c>
      <c r="CW366" s="2">
        <v>2300</v>
      </c>
      <c r="CX366">
        <v>2293</v>
      </c>
      <c r="CY366">
        <v>0</v>
      </c>
      <c r="CZ366">
        <v>2293</v>
      </c>
      <c r="DA366">
        <v>423</v>
      </c>
      <c r="DB366">
        <v>0</v>
      </c>
      <c r="DC366">
        <v>423</v>
      </c>
      <c r="DD366">
        <v>665</v>
      </c>
      <c r="DE366">
        <v>0</v>
      </c>
      <c r="DF366">
        <v>0</v>
      </c>
      <c r="DG366">
        <v>1205</v>
      </c>
      <c r="DH366">
        <v>202</v>
      </c>
      <c r="DI366">
        <v>1003</v>
      </c>
      <c r="DK366">
        <v>0</v>
      </c>
      <c r="DL366">
        <v>0</v>
      </c>
      <c r="DN366">
        <v>7</v>
      </c>
      <c r="DO366">
        <v>0</v>
      </c>
      <c r="DP366">
        <v>0</v>
      </c>
      <c r="DQ366">
        <v>0</v>
      </c>
      <c r="DR366">
        <v>0</v>
      </c>
      <c r="DS366">
        <v>0</v>
      </c>
      <c r="DT366">
        <v>0</v>
      </c>
      <c r="DU366">
        <v>0</v>
      </c>
      <c r="DV366">
        <v>0</v>
      </c>
      <c r="DW366">
        <v>0</v>
      </c>
      <c r="DX366">
        <v>0</v>
      </c>
      <c r="DY366">
        <v>0</v>
      </c>
      <c r="DZ366">
        <v>0</v>
      </c>
      <c r="EA366">
        <v>0</v>
      </c>
    </row>
    <row r="367" spans="1:131" ht="14.45" x14ac:dyDescent="0.3">
      <c r="AM367" s="2">
        <f>SUM(AM364:AM366)</f>
        <v>2311</v>
      </c>
      <c r="BR367" s="2">
        <f>SUM(BR364:BR366)</f>
        <v>0</v>
      </c>
      <c r="CW367" s="2">
        <f>SUM(CW364:CW366)</f>
        <v>17337</v>
      </c>
    </row>
    <row r="370" spans="1:131" ht="14.45" x14ac:dyDescent="0.3">
      <c r="A370" t="s">
        <v>206</v>
      </c>
    </row>
    <row r="371" spans="1:131" ht="14.45" x14ac:dyDescent="0.3">
      <c r="A371">
        <v>22597</v>
      </c>
      <c r="B371">
        <v>10050</v>
      </c>
      <c r="C371">
        <v>662369</v>
      </c>
      <c r="D371">
        <v>2976396</v>
      </c>
      <c r="E371" t="s">
        <v>133</v>
      </c>
      <c r="F371" t="s">
        <v>134</v>
      </c>
      <c r="G371" t="s">
        <v>135</v>
      </c>
      <c r="H371">
        <v>93257</v>
      </c>
      <c r="I371" s="4">
        <v>42369</v>
      </c>
      <c r="J371" s="4">
        <v>43696</v>
      </c>
      <c r="K371" t="s">
        <v>136</v>
      </c>
      <c r="L371" t="s">
        <v>137</v>
      </c>
      <c r="M371" t="s">
        <v>138</v>
      </c>
      <c r="N371">
        <v>29</v>
      </c>
      <c r="O371">
        <v>0</v>
      </c>
      <c r="P371">
        <v>0</v>
      </c>
      <c r="Q371">
        <v>4</v>
      </c>
      <c r="R371">
        <v>0</v>
      </c>
      <c r="S371" t="s">
        <v>139</v>
      </c>
      <c r="T371">
        <v>47300</v>
      </c>
      <c r="U371" t="s">
        <v>140</v>
      </c>
      <c r="V371" s="4">
        <v>28509</v>
      </c>
      <c r="W371" s="4">
        <v>28509</v>
      </c>
      <c r="X371" s="4">
        <v>42453</v>
      </c>
      <c r="Y371" t="s">
        <v>141</v>
      </c>
      <c r="Z371">
        <v>0</v>
      </c>
      <c r="AA371">
        <v>0</v>
      </c>
      <c r="AB371" t="s">
        <v>142</v>
      </c>
      <c r="AC371" t="s">
        <v>162</v>
      </c>
      <c r="AD371" t="s">
        <v>144</v>
      </c>
      <c r="AE371" t="s">
        <v>145</v>
      </c>
      <c r="AF371" t="s">
        <v>146</v>
      </c>
      <c r="AG371" t="s">
        <v>144</v>
      </c>
      <c r="AH371" t="s">
        <v>147</v>
      </c>
      <c r="AI371" t="s">
        <v>147</v>
      </c>
      <c r="AJ371">
        <v>0</v>
      </c>
      <c r="AK371">
        <v>0</v>
      </c>
      <c r="AL371" t="s">
        <v>148</v>
      </c>
      <c r="AM371" s="2">
        <v>3007</v>
      </c>
      <c r="AN371">
        <v>2835</v>
      </c>
      <c r="AO371">
        <v>0</v>
      </c>
      <c r="AP371">
        <v>2835</v>
      </c>
      <c r="AQ371">
        <v>1174</v>
      </c>
      <c r="AR371">
        <v>1157</v>
      </c>
      <c r="AS371">
        <v>17</v>
      </c>
      <c r="AT371">
        <v>0</v>
      </c>
      <c r="AU371">
        <v>930</v>
      </c>
      <c r="AV371">
        <v>0</v>
      </c>
      <c r="AW371">
        <v>731</v>
      </c>
      <c r="AX371">
        <v>731</v>
      </c>
      <c r="AY371">
        <v>0</v>
      </c>
      <c r="BA371">
        <v>0</v>
      </c>
      <c r="BB371">
        <v>0</v>
      </c>
      <c r="BD371">
        <v>100</v>
      </c>
      <c r="BE371">
        <v>0</v>
      </c>
      <c r="BF371">
        <v>72</v>
      </c>
      <c r="BG371">
        <v>0</v>
      </c>
      <c r="BH371">
        <v>51</v>
      </c>
      <c r="BI371">
        <v>21</v>
      </c>
      <c r="BJ371">
        <v>0</v>
      </c>
      <c r="BK371">
        <v>0</v>
      </c>
      <c r="BL371">
        <v>0</v>
      </c>
      <c r="BM371">
        <v>0</v>
      </c>
      <c r="BN371">
        <v>0</v>
      </c>
      <c r="BO371">
        <v>0</v>
      </c>
      <c r="BP371">
        <v>198</v>
      </c>
      <c r="BQ371">
        <v>0</v>
      </c>
      <c r="BR371" s="2">
        <v>0</v>
      </c>
      <c r="BS371">
        <v>0</v>
      </c>
      <c r="BT371">
        <v>0</v>
      </c>
      <c r="BU371">
        <v>0</v>
      </c>
      <c r="BV371">
        <v>0</v>
      </c>
      <c r="BW371">
        <v>0</v>
      </c>
      <c r="BX371">
        <v>0</v>
      </c>
      <c r="BY371">
        <v>0</v>
      </c>
      <c r="BZ371">
        <v>0</v>
      </c>
      <c r="CA371">
        <v>0</v>
      </c>
      <c r="CB371">
        <v>0</v>
      </c>
      <c r="CC371">
        <v>0</v>
      </c>
      <c r="CD371">
        <v>0</v>
      </c>
      <c r="CF371">
        <v>0</v>
      </c>
      <c r="CG371">
        <v>0</v>
      </c>
      <c r="CI371">
        <v>0</v>
      </c>
      <c r="CJ371">
        <v>0</v>
      </c>
      <c r="CK371">
        <v>0</v>
      </c>
      <c r="CL371">
        <v>0</v>
      </c>
      <c r="CM371">
        <v>0</v>
      </c>
      <c r="CN371">
        <v>0</v>
      </c>
      <c r="CO371">
        <v>0</v>
      </c>
      <c r="CP371">
        <v>0</v>
      </c>
      <c r="CQ371">
        <v>0</v>
      </c>
      <c r="CR371">
        <v>0</v>
      </c>
      <c r="CS371">
        <v>0</v>
      </c>
      <c r="CT371">
        <v>0</v>
      </c>
      <c r="CU371">
        <v>0</v>
      </c>
      <c r="CV371">
        <v>0</v>
      </c>
      <c r="CW371" s="2">
        <v>9636</v>
      </c>
      <c r="CX371">
        <v>8353</v>
      </c>
      <c r="CY371">
        <v>0</v>
      </c>
      <c r="CZ371">
        <v>8353</v>
      </c>
      <c r="DA371">
        <v>457</v>
      </c>
      <c r="DB371">
        <v>0</v>
      </c>
      <c r="DC371">
        <v>457</v>
      </c>
      <c r="DD371">
        <v>610</v>
      </c>
      <c r="DE371">
        <v>4069</v>
      </c>
      <c r="DF371">
        <v>630</v>
      </c>
      <c r="DG371">
        <v>2587</v>
      </c>
      <c r="DH371">
        <v>2325</v>
      </c>
      <c r="DI371">
        <v>262</v>
      </c>
      <c r="DK371">
        <v>0</v>
      </c>
      <c r="DL371">
        <v>0</v>
      </c>
      <c r="DN371">
        <v>710</v>
      </c>
      <c r="DO371">
        <v>0</v>
      </c>
      <c r="DP371">
        <v>573</v>
      </c>
      <c r="DQ371">
        <v>0</v>
      </c>
      <c r="DR371">
        <v>7</v>
      </c>
      <c r="DS371">
        <v>566</v>
      </c>
      <c r="DT371">
        <v>0</v>
      </c>
      <c r="DU371">
        <v>0</v>
      </c>
      <c r="DV371">
        <v>0</v>
      </c>
      <c r="DW371">
        <v>0</v>
      </c>
      <c r="DX371">
        <v>0</v>
      </c>
      <c r="DY371">
        <v>0</v>
      </c>
      <c r="DZ371">
        <v>1088</v>
      </c>
      <c r="EA371">
        <v>0</v>
      </c>
    </row>
    <row r="372" spans="1:131" ht="14.45" x14ac:dyDescent="0.3">
      <c r="A372">
        <v>58728</v>
      </c>
      <c r="B372">
        <v>0</v>
      </c>
      <c r="C372">
        <v>3750650</v>
      </c>
      <c r="D372">
        <v>0</v>
      </c>
      <c r="E372" t="s">
        <v>173</v>
      </c>
      <c r="F372" t="s">
        <v>150</v>
      </c>
      <c r="G372" t="s">
        <v>135</v>
      </c>
      <c r="H372">
        <v>93291</v>
      </c>
      <c r="I372" s="4">
        <v>42369</v>
      </c>
      <c r="J372" s="4">
        <v>43696</v>
      </c>
      <c r="K372" t="s">
        <v>136</v>
      </c>
      <c r="L372" t="s">
        <v>174</v>
      </c>
      <c r="N372">
        <v>4</v>
      </c>
      <c r="O372">
        <v>0</v>
      </c>
      <c r="P372">
        <v>0</v>
      </c>
      <c r="Q372">
        <v>2</v>
      </c>
      <c r="R372">
        <v>0</v>
      </c>
      <c r="S372" t="s">
        <v>139</v>
      </c>
      <c r="T372">
        <v>47300</v>
      </c>
      <c r="U372" t="s">
        <v>140</v>
      </c>
      <c r="V372" s="4">
        <v>39587</v>
      </c>
      <c r="W372" s="4">
        <v>39587</v>
      </c>
      <c r="X372" s="4">
        <v>42349</v>
      </c>
      <c r="Y372" t="s">
        <v>141</v>
      </c>
      <c r="Z372">
        <v>0</v>
      </c>
      <c r="AA372">
        <v>0</v>
      </c>
      <c r="AB372" t="s">
        <v>142</v>
      </c>
      <c r="AC372" t="s">
        <v>162</v>
      </c>
      <c r="AD372" t="s">
        <v>144</v>
      </c>
      <c r="AE372" t="s">
        <v>145</v>
      </c>
      <c r="AF372" t="s">
        <v>146</v>
      </c>
      <c r="AG372" t="s">
        <v>144</v>
      </c>
      <c r="AH372" t="s">
        <v>147</v>
      </c>
      <c r="AI372" t="s">
        <v>147</v>
      </c>
      <c r="AJ372">
        <v>0</v>
      </c>
      <c r="AK372">
        <v>1</v>
      </c>
      <c r="AL372" t="s">
        <v>175</v>
      </c>
      <c r="AM372" s="2">
        <v>39</v>
      </c>
      <c r="AN372">
        <v>0</v>
      </c>
      <c r="AP372">
        <v>0</v>
      </c>
      <c r="AQ372">
        <v>0</v>
      </c>
      <c r="AR372">
        <v>0</v>
      </c>
      <c r="AS372">
        <v>0</v>
      </c>
      <c r="AT372">
        <v>0</v>
      </c>
      <c r="AU372">
        <v>0</v>
      </c>
      <c r="AV372">
        <v>0</v>
      </c>
      <c r="AW372">
        <v>0</v>
      </c>
      <c r="AX372">
        <v>0</v>
      </c>
      <c r="AY372">
        <v>0</v>
      </c>
      <c r="BA372">
        <v>0</v>
      </c>
      <c r="BD372">
        <v>39</v>
      </c>
      <c r="BF372">
        <v>0</v>
      </c>
      <c r="BG372">
        <v>0</v>
      </c>
      <c r="BH372">
        <v>0</v>
      </c>
      <c r="BI372">
        <v>0</v>
      </c>
      <c r="BJ372">
        <v>0</v>
      </c>
      <c r="BK372">
        <v>0</v>
      </c>
      <c r="BL372">
        <v>0</v>
      </c>
      <c r="BM372">
        <v>0</v>
      </c>
      <c r="BN372">
        <v>0</v>
      </c>
      <c r="BO372">
        <v>0</v>
      </c>
      <c r="BP372">
        <v>0</v>
      </c>
      <c r="BQ372">
        <v>0</v>
      </c>
      <c r="BR372" s="2">
        <v>0</v>
      </c>
      <c r="BS372">
        <v>0</v>
      </c>
      <c r="BU372">
        <v>0</v>
      </c>
      <c r="BV372">
        <v>0</v>
      </c>
      <c r="BW372">
        <v>0</v>
      </c>
      <c r="BX372">
        <v>0</v>
      </c>
      <c r="BY372">
        <v>0</v>
      </c>
      <c r="BZ372">
        <v>0</v>
      </c>
      <c r="CA372">
        <v>0</v>
      </c>
      <c r="CB372">
        <v>0</v>
      </c>
      <c r="CC372">
        <v>0</v>
      </c>
      <c r="CD372">
        <v>0</v>
      </c>
      <c r="CF372">
        <v>0</v>
      </c>
      <c r="CI372">
        <v>0</v>
      </c>
      <c r="CK372">
        <v>0</v>
      </c>
      <c r="CL372">
        <v>0</v>
      </c>
      <c r="CM372">
        <v>0</v>
      </c>
      <c r="CN372">
        <v>0</v>
      </c>
      <c r="CO372">
        <v>0</v>
      </c>
      <c r="CP372">
        <v>0</v>
      </c>
      <c r="CQ372">
        <v>0</v>
      </c>
      <c r="CR372">
        <v>0</v>
      </c>
      <c r="CS372">
        <v>0</v>
      </c>
      <c r="CT372">
        <v>0</v>
      </c>
      <c r="CU372">
        <v>0</v>
      </c>
      <c r="CV372">
        <v>0</v>
      </c>
      <c r="CW372" s="2">
        <v>3919</v>
      </c>
      <c r="CX372">
        <v>3610</v>
      </c>
      <c r="CZ372">
        <v>3610</v>
      </c>
      <c r="DA372">
        <v>292</v>
      </c>
      <c r="DB372">
        <v>0</v>
      </c>
      <c r="DC372">
        <v>292</v>
      </c>
      <c r="DD372">
        <v>0</v>
      </c>
      <c r="DE372">
        <v>208</v>
      </c>
      <c r="DF372">
        <v>0</v>
      </c>
      <c r="DG372">
        <v>3110</v>
      </c>
      <c r="DH372">
        <v>2460</v>
      </c>
      <c r="DI372">
        <v>650</v>
      </c>
      <c r="DK372">
        <v>0</v>
      </c>
      <c r="DN372">
        <v>304</v>
      </c>
      <c r="DP372">
        <v>5</v>
      </c>
      <c r="DQ372">
        <v>0</v>
      </c>
      <c r="DR372">
        <v>0</v>
      </c>
      <c r="DS372">
        <v>5</v>
      </c>
      <c r="DT372">
        <v>0</v>
      </c>
      <c r="DU372">
        <v>0</v>
      </c>
      <c r="DV372">
        <v>0</v>
      </c>
      <c r="DW372">
        <v>0</v>
      </c>
      <c r="DX372">
        <v>0</v>
      </c>
      <c r="DY372">
        <v>0</v>
      </c>
      <c r="DZ372">
        <v>724</v>
      </c>
      <c r="EA372">
        <v>0</v>
      </c>
    </row>
    <row r="373" spans="1:131" ht="14.45" x14ac:dyDescent="0.3">
      <c r="A373">
        <v>34156</v>
      </c>
      <c r="B373">
        <v>14783</v>
      </c>
      <c r="C373">
        <v>2446152</v>
      </c>
      <c r="D373">
        <v>3139424</v>
      </c>
      <c r="E373" t="s">
        <v>159</v>
      </c>
      <c r="F373" t="s">
        <v>150</v>
      </c>
      <c r="G373" t="s">
        <v>135</v>
      </c>
      <c r="H373">
        <v>93291</v>
      </c>
      <c r="I373" s="4">
        <v>42369</v>
      </c>
      <c r="J373" s="4">
        <v>43696</v>
      </c>
      <c r="K373" t="s">
        <v>136</v>
      </c>
      <c r="L373" t="s">
        <v>183</v>
      </c>
      <c r="M373" t="s">
        <v>152</v>
      </c>
      <c r="N373">
        <v>4</v>
      </c>
      <c r="O373">
        <v>0</v>
      </c>
      <c r="P373">
        <v>0</v>
      </c>
      <c r="Q373">
        <v>4</v>
      </c>
      <c r="R373">
        <v>0</v>
      </c>
      <c r="S373" t="s">
        <v>139</v>
      </c>
      <c r="T373">
        <v>47300</v>
      </c>
      <c r="U373" t="s">
        <v>140</v>
      </c>
      <c r="V373" s="4">
        <v>35163</v>
      </c>
      <c r="W373" s="4">
        <v>35163</v>
      </c>
      <c r="X373" s="4">
        <v>42803</v>
      </c>
      <c r="Y373" t="s">
        <v>141</v>
      </c>
      <c r="Z373">
        <v>0</v>
      </c>
      <c r="AA373">
        <v>0</v>
      </c>
      <c r="AB373" t="s">
        <v>142</v>
      </c>
      <c r="AC373" t="s">
        <v>162</v>
      </c>
      <c r="AD373" t="s">
        <v>144</v>
      </c>
      <c r="AE373" t="s">
        <v>145</v>
      </c>
      <c r="AF373" t="s">
        <v>146</v>
      </c>
      <c r="AG373" t="s">
        <v>144</v>
      </c>
      <c r="AH373" t="s">
        <v>147</v>
      </c>
      <c r="AI373" t="s">
        <v>147</v>
      </c>
      <c r="AJ373">
        <v>0</v>
      </c>
      <c r="AK373">
        <v>1</v>
      </c>
      <c r="AM373" s="2">
        <v>249</v>
      </c>
      <c r="AN373">
        <v>0</v>
      </c>
      <c r="AO373">
        <v>0</v>
      </c>
      <c r="AP373">
        <v>0</v>
      </c>
      <c r="AQ373">
        <v>0</v>
      </c>
      <c r="AR373">
        <v>0</v>
      </c>
      <c r="AS373">
        <v>0</v>
      </c>
      <c r="AT373">
        <v>0</v>
      </c>
      <c r="AU373">
        <v>0</v>
      </c>
      <c r="AV373">
        <v>0</v>
      </c>
      <c r="AW373">
        <v>0</v>
      </c>
      <c r="AX373">
        <v>0</v>
      </c>
      <c r="AY373">
        <v>0</v>
      </c>
      <c r="BA373">
        <v>0</v>
      </c>
      <c r="BB373">
        <v>0</v>
      </c>
      <c r="BD373">
        <v>249</v>
      </c>
      <c r="BE373">
        <v>0</v>
      </c>
      <c r="BF373">
        <v>0</v>
      </c>
      <c r="BG373">
        <v>0</v>
      </c>
      <c r="BH373">
        <v>0</v>
      </c>
      <c r="BI373">
        <v>0</v>
      </c>
      <c r="BJ373">
        <v>0</v>
      </c>
      <c r="BK373">
        <v>0</v>
      </c>
      <c r="BL373">
        <v>0</v>
      </c>
      <c r="BM373">
        <v>0</v>
      </c>
      <c r="BN373">
        <v>0</v>
      </c>
      <c r="BO373">
        <v>0</v>
      </c>
      <c r="BP373">
        <v>0</v>
      </c>
      <c r="BQ373">
        <v>0</v>
      </c>
      <c r="BR373" s="2">
        <v>0</v>
      </c>
      <c r="BS373">
        <v>0</v>
      </c>
      <c r="BT373">
        <v>0</v>
      </c>
      <c r="BU373">
        <v>0</v>
      </c>
      <c r="BV373">
        <v>0</v>
      </c>
      <c r="BW373">
        <v>0</v>
      </c>
      <c r="BX373">
        <v>0</v>
      </c>
      <c r="BY373">
        <v>0</v>
      </c>
      <c r="BZ373">
        <v>0</v>
      </c>
      <c r="CA373">
        <v>0</v>
      </c>
      <c r="CB373">
        <v>0</v>
      </c>
      <c r="CC373">
        <v>0</v>
      </c>
      <c r="CD373">
        <v>0</v>
      </c>
      <c r="CF373">
        <v>0</v>
      </c>
      <c r="CG373">
        <v>0</v>
      </c>
      <c r="CI373">
        <v>0</v>
      </c>
      <c r="CJ373">
        <v>0</v>
      </c>
      <c r="CK373">
        <v>0</v>
      </c>
      <c r="CL373">
        <v>0</v>
      </c>
      <c r="CM373">
        <v>0</v>
      </c>
      <c r="CN373">
        <v>0</v>
      </c>
      <c r="CO373">
        <v>0</v>
      </c>
      <c r="CP373">
        <v>0</v>
      </c>
      <c r="CQ373">
        <v>0</v>
      </c>
      <c r="CR373">
        <v>0</v>
      </c>
      <c r="CS373">
        <v>0</v>
      </c>
      <c r="CT373">
        <v>0</v>
      </c>
      <c r="CU373">
        <v>0</v>
      </c>
      <c r="CV373">
        <v>0</v>
      </c>
      <c r="CW373" s="2">
        <v>1779</v>
      </c>
      <c r="CX373">
        <v>1775</v>
      </c>
      <c r="CY373">
        <v>0</v>
      </c>
      <c r="CZ373">
        <v>1775</v>
      </c>
      <c r="DA373">
        <v>420</v>
      </c>
      <c r="DB373">
        <v>0</v>
      </c>
      <c r="DC373">
        <v>420</v>
      </c>
      <c r="DD373">
        <v>641</v>
      </c>
      <c r="DE373">
        <v>0</v>
      </c>
      <c r="DF373">
        <v>0</v>
      </c>
      <c r="DG373">
        <v>714</v>
      </c>
      <c r="DH373">
        <v>302</v>
      </c>
      <c r="DI373">
        <v>412</v>
      </c>
      <c r="DK373">
        <v>0</v>
      </c>
      <c r="DL373">
        <v>0</v>
      </c>
      <c r="DN373">
        <v>4</v>
      </c>
      <c r="DO373">
        <v>0</v>
      </c>
      <c r="DP373">
        <v>0</v>
      </c>
      <c r="DQ373">
        <v>0</v>
      </c>
      <c r="DR373">
        <v>0</v>
      </c>
      <c r="DS373">
        <v>0</v>
      </c>
      <c r="DT373">
        <v>0</v>
      </c>
      <c r="DU373">
        <v>0</v>
      </c>
      <c r="DV373">
        <v>0</v>
      </c>
      <c r="DW373">
        <v>0</v>
      </c>
      <c r="DX373">
        <v>0</v>
      </c>
      <c r="DY373">
        <v>0</v>
      </c>
      <c r="DZ373">
        <v>0</v>
      </c>
      <c r="EA373">
        <v>0</v>
      </c>
    </row>
    <row r="374" spans="1:131" ht="14.45" x14ac:dyDescent="0.3">
      <c r="AM374" s="2">
        <f>SUM(AM371:AM373)</f>
        <v>3295</v>
      </c>
      <c r="BR374" s="2">
        <f>SUM(BR371:BR373)</f>
        <v>0</v>
      </c>
      <c r="CW374" s="2">
        <f>SUM(CW371:CW373)</f>
        <v>15334</v>
      </c>
    </row>
    <row r="377" spans="1:131" ht="14.45" x14ac:dyDescent="0.3">
      <c r="A377" t="s">
        <v>207</v>
      </c>
    </row>
    <row r="378" spans="1:131" ht="14.45" x14ac:dyDescent="0.3">
      <c r="A378">
        <v>22597</v>
      </c>
      <c r="B378">
        <v>10050</v>
      </c>
      <c r="C378">
        <v>662369</v>
      </c>
      <c r="D378">
        <v>2976396</v>
      </c>
      <c r="E378" t="s">
        <v>133</v>
      </c>
      <c r="F378" t="s">
        <v>134</v>
      </c>
      <c r="G378" t="s">
        <v>135</v>
      </c>
      <c r="H378">
        <v>93257</v>
      </c>
      <c r="I378" s="4">
        <v>42460</v>
      </c>
      <c r="J378" s="4">
        <v>43696</v>
      </c>
      <c r="K378" t="s">
        <v>136</v>
      </c>
      <c r="L378" t="s">
        <v>137</v>
      </c>
      <c r="M378" t="s">
        <v>138</v>
      </c>
      <c r="N378">
        <v>29</v>
      </c>
      <c r="O378">
        <v>0</v>
      </c>
      <c r="P378">
        <v>0</v>
      </c>
      <c r="Q378">
        <v>4</v>
      </c>
      <c r="R378">
        <v>0</v>
      </c>
      <c r="S378" t="s">
        <v>139</v>
      </c>
      <c r="T378">
        <v>47300</v>
      </c>
      <c r="U378" t="s">
        <v>140</v>
      </c>
      <c r="V378" s="4">
        <v>28509</v>
      </c>
      <c r="W378" s="4">
        <v>28509</v>
      </c>
      <c r="X378" s="4">
        <v>42485</v>
      </c>
      <c r="Y378" t="s">
        <v>141</v>
      </c>
      <c r="Z378">
        <v>0</v>
      </c>
      <c r="AA378">
        <v>0</v>
      </c>
      <c r="AB378" t="s">
        <v>142</v>
      </c>
      <c r="AC378" t="s">
        <v>162</v>
      </c>
      <c r="AD378" t="s">
        <v>144</v>
      </c>
      <c r="AE378" t="s">
        <v>145</v>
      </c>
      <c r="AF378" t="s">
        <v>146</v>
      </c>
      <c r="AG378" t="s">
        <v>144</v>
      </c>
      <c r="AH378" t="s">
        <v>147</v>
      </c>
      <c r="AI378" t="s">
        <v>147</v>
      </c>
      <c r="AJ378">
        <v>0</v>
      </c>
      <c r="AK378">
        <v>0</v>
      </c>
      <c r="AL378" t="s">
        <v>148</v>
      </c>
      <c r="AM378" s="2">
        <v>2281</v>
      </c>
      <c r="AN378">
        <v>1462</v>
      </c>
      <c r="AO378">
        <v>0</v>
      </c>
      <c r="AP378">
        <v>1462</v>
      </c>
      <c r="AQ378">
        <v>434</v>
      </c>
      <c r="AR378">
        <v>346</v>
      </c>
      <c r="AS378">
        <v>88</v>
      </c>
      <c r="AT378">
        <v>0</v>
      </c>
      <c r="AU378">
        <v>460</v>
      </c>
      <c r="AV378">
        <v>0</v>
      </c>
      <c r="AW378">
        <v>568</v>
      </c>
      <c r="AX378">
        <v>568</v>
      </c>
      <c r="AY378">
        <v>0</v>
      </c>
      <c r="BA378">
        <v>0</v>
      </c>
      <c r="BB378">
        <v>0</v>
      </c>
      <c r="BD378">
        <v>731</v>
      </c>
      <c r="BE378">
        <v>0</v>
      </c>
      <c r="BF378">
        <v>88</v>
      </c>
      <c r="BG378">
        <v>0</v>
      </c>
      <c r="BH378">
        <v>52</v>
      </c>
      <c r="BI378">
        <v>36</v>
      </c>
      <c r="BJ378">
        <v>0</v>
      </c>
      <c r="BK378">
        <v>0</v>
      </c>
      <c r="BL378">
        <v>0</v>
      </c>
      <c r="BM378">
        <v>0</v>
      </c>
      <c r="BN378">
        <v>0</v>
      </c>
      <c r="BO378">
        <v>0</v>
      </c>
      <c r="BP378">
        <v>556</v>
      </c>
      <c r="BQ378">
        <v>0</v>
      </c>
      <c r="BR378" s="2">
        <v>0</v>
      </c>
      <c r="BS378">
        <v>0</v>
      </c>
      <c r="BT378">
        <v>0</v>
      </c>
      <c r="BU378">
        <v>0</v>
      </c>
      <c r="BV378">
        <v>0</v>
      </c>
      <c r="BW378">
        <v>0</v>
      </c>
      <c r="BX378">
        <v>0</v>
      </c>
      <c r="BY378">
        <v>0</v>
      </c>
      <c r="BZ378">
        <v>0</v>
      </c>
      <c r="CA378">
        <v>0</v>
      </c>
      <c r="CB378">
        <v>0</v>
      </c>
      <c r="CC378">
        <v>0</v>
      </c>
      <c r="CD378">
        <v>0</v>
      </c>
      <c r="CF378">
        <v>0</v>
      </c>
      <c r="CG378">
        <v>0</v>
      </c>
      <c r="CI378">
        <v>0</v>
      </c>
      <c r="CJ378">
        <v>0</v>
      </c>
      <c r="CK378">
        <v>0</v>
      </c>
      <c r="CL378">
        <v>0</v>
      </c>
      <c r="CM378">
        <v>0</v>
      </c>
      <c r="CN378">
        <v>0</v>
      </c>
      <c r="CO378">
        <v>0</v>
      </c>
      <c r="CP378">
        <v>0</v>
      </c>
      <c r="CQ378">
        <v>0</v>
      </c>
      <c r="CR378">
        <v>0</v>
      </c>
      <c r="CS378">
        <v>0</v>
      </c>
      <c r="CT378">
        <v>0</v>
      </c>
      <c r="CU378">
        <v>0</v>
      </c>
      <c r="CV378">
        <v>0</v>
      </c>
      <c r="CW378" s="2">
        <v>7495</v>
      </c>
      <c r="CX378">
        <v>6263</v>
      </c>
      <c r="CY378">
        <v>0</v>
      </c>
      <c r="CZ378">
        <v>6263</v>
      </c>
      <c r="DA378">
        <v>294</v>
      </c>
      <c r="DB378">
        <v>0</v>
      </c>
      <c r="DC378">
        <v>294</v>
      </c>
      <c r="DD378">
        <v>101</v>
      </c>
      <c r="DE378">
        <v>2204</v>
      </c>
      <c r="DF378">
        <v>1036</v>
      </c>
      <c r="DG378">
        <v>2628</v>
      </c>
      <c r="DH378">
        <v>2384</v>
      </c>
      <c r="DI378">
        <v>244</v>
      </c>
      <c r="DK378">
        <v>0</v>
      </c>
      <c r="DL378">
        <v>0</v>
      </c>
      <c r="DN378">
        <v>612</v>
      </c>
      <c r="DO378">
        <v>0</v>
      </c>
      <c r="DP378">
        <v>555</v>
      </c>
      <c r="DQ378">
        <v>0</v>
      </c>
      <c r="DR378">
        <v>3</v>
      </c>
      <c r="DS378">
        <v>552</v>
      </c>
      <c r="DT378">
        <v>0</v>
      </c>
      <c r="DU378">
        <v>65</v>
      </c>
      <c r="DV378">
        <v>0</v>
      </c>
      <c r="DW378">
        <v>0</v>
      </c>
      <c r="DX378">
        <v>65</v>
      </c>
      <c r="DY378">
        <v>0</v>
      </c>
      <c r="DZ378">
        <v>828</v>
      </c>
      <c r="EA378">
        <v>0</v>
      </c>
    </row>
    <row r="379" spans="1:131" ht="14.45" x14ac:dyDescent="0.3">
      <c r="A379">
        <v>58728</v>
      </c>
      <c r="B379">
        <v>0</v>
      </c>
      <c r="C379">
        <v>3750650</v>
      </c>
      <c r="D379">
        <v>0</v>
      </c>
      <c r="E379" t="s">
        <v>173</v>
      </c>
      <c r="F379" t="s">
        <v>150</v>
      </c>
      <c r="G379" t="s">
        <v>135</v>
      </c>
      <c r="H379">
        <v>93291</v>
      </c>
      <c r="I379" s="4">
        <v>42460</v>
      </c>
      <c r="J379" s="4">
        <v>43696</v>
      </c>
      <c r="K379" t="s">
        <v>136</v>
      </c>
      <c r="L379" t="s">
        <v>174</v>
      </c>
      <c r="N379">
        <v>4</v>
      </c>
      <c r="O379">
        <v>0</v>
      </c>
      <c r="P379">
        <v>0</v>
      </c>
      <c r="Q379">
        <v>2</v>
      </c>
      <c r="R379">
        <v>0</v>
      </c>
      <c r="S379" t="s">
        <v>139</v>
      </c>
      <c r="T379">
        <v>47300</v>
      </c>
      <c r="U379" t="s">
        <v>140</v>
      </c>
      <c r="V379" s="4">
        <v>39587</v>
      </c>
      <c r="W379" s="4">
        <v>39587</v>
      </c>
      <c r="X379" s="4">
        <v>42719</v>
      </c>
      <c r="Y379" t="s">
        <v>141</v>
      </c>
      <c r="Z379">
        <v>0</v>
      </c>
      <c r="AA379">
        <v>0</v>
      </c>
      <c r="AB379" t="s">
        <v>142</v>
      </c>
      <c r="AC379" t="s">
        <v>162</v>
      </c>
      <c r="AD379" t="s">
        <v>144</v>
      </c>
      <c r="AE379" t="s">
        <v>145</v>
      </c>
      <c r="AF379" t="s">
        <v>146</v>
      </c>
      <c r="AG379" t="s">
        <v>144</v>
      </c>
      <c r="AH379" t="s">
        <v>147</v>
      </c>
      <c r="AI379" t="s">
        <v>147</v>
      </c>
      <c r="AJ379">
        <v>0</v>
      </c>
      <c r="AK379">
        <v>1</v>
      </c>
      <c r="AL379" t="s">
        <v>175</v>
      </c>
      <c r="AM379" s="2">
        <v>80</v>
      </c>
      <c r="AN379">
        <v>0</v>
      </c>
      <c r="AP379">
        <v>0</v>
      </c>
      <c r="AQ379">
        <v>0</v>
      </c>
      <c r="AR379">
        <v>0</v>
      </c>
      <c r="AS379">
        <v>0</v>
      </c>
      <c r="AT379">
        <v>0</v>
      </c>
      <c r="AU379">
        <v>0</v>
      </c>
      <c r="AV379">
        <v>0</v>
      </c>
      <c r="AW379">
        <v>0</v>
      </c>
      <c r="AX379">
        <v>0</v>
      </c>
      <c r="AY379">
        <v>0</v>
      </c>
      <c r="BA379">
        <v>0</v>
      </c>
      <c r="BD379">
        <v>6</v>
      </c>
      <c r="BF379">
        <v>0</v>
      </c>
      <c r="BG379">
        <v>0</v>
      </c>
      <c r="BH379">
        <v>0</v>
      </c>
      <c r="BI379">
        <v>0</v>
      </c>
      <c r="BJ379">
        <v>0</v>
      </c>
      <c r="BK379">
        <v>74</v>
      </c>
      <c r="BL379">
        <v>0</v>
      </c>
      <c r="BM379">
        <v>0</v>
      </c>
      <c r="BN379">
        <v>0</v>
      </c>
      <c r="BO379">
        <v>0</v>
      </c>
      <c r="BP379">
        <v>0</v>
      </c>
      <c r="BQ379">
        <v>0</v>
      </c>
      <c r="BR379" s="2">
        <v>10</v>
      </c>
      <c r="BS379">
        <v>0</v>
      </c>
      <c r="BU379">
        <v>0</v>
      </c>
      <c r="BV379">
        <v>0</v>
      </c>
      <c r="BW379">
        <v>0</v>
      </c>
      <c r="BX379">
        <v>0</v>
      </c>
      <c r="BY379">
        <v>0</v>
      </c>
      <c r="BZ379">
        <v>0</v>
      </c>
      <c r="CA379">
        <v>0</v>
      </c>
      <c r="CB379">
        <v>0</v>
      </c>
      <c r="CC379">
        <v>0</v>
      </c>
      <c r="CD379">
        <v>0</v>
      </c>
      <c r="CF379">
        <v>0</v>
      </c>
      <c r="CI379">
        <v>10</v>
      </c>
      <c r="CK379">
        <v>0</v>
      </c>
      <c r="CL379">
        <v>0</v>
      </c>
      <c r="CM379">
        <v>0</v>
      </c>
      <c r="CN379">
        <v>0</v>
      </c>
      <c r="CO379">
        <v>0</v>
      </c>
      <c r="CP379">
        <v>0</v>
      </c>
      <c r="CQ379">
        <v>0</v>
      </c>
      <c r="CR379">
        <v>0</v>
      </c>
      <c r="CS379">
        <v>0</v>
      </c>
      <c r="CT379">
        <v>0</v>
      </c>
      <c r="CU379">
        <v>0</v>
      </c>
      <c r="CV379">
        <v>0</v>
      </c>
      <c r="CW379" s="2">
        <v>2898</v>
      </c>
      <c r="CX379">
        <v>2622</v>
      </c>
      <c r="CZ379">
        <v>2622</v>
      </c>
      <c r="DA379">
        <v>237</v>
      </c>
      <c r="DB379">
        <v>0</v>
      </c>
      <c r="DC379">
        <v>237</v>
      </c>
      <c r="DD379">
        <v>0</v>
      </c>
      <c r="DE379">
        <v>32</v>
      </c>
      <c r="DF379">
        <v>0</v>
      </c>
      <c r="DG379">
        <v>2353</v>
      </c>
      <c r="DH379">
        <v>2009</v>
      </c>
      <c r="DI379">
        <v>344</v>
      </c>
      <c r="DK379">
        <v>0</v>
      </c>
      <c r="DN379">
        <v>272</v>
      </c>
      <c r="DP379">
        <v>4</v>
      </c>
      <c r="DQ379">
        <v>0</v>
      </c>
      <c r="DR379">
        <v>0</v>
      </c>
      <c r="DS379">
        <v>4</v>
      </c>
      <c r="DT379">
        <v>0</v>
      </c>
      <c r="DU379">
        <v>0</v>
      </c>
      <c r="DV379">
        <v>0</v>
      </c>
      <c r="DW379">
        <v>0</v>
      </c>
      <c r="DX379">
        <v>0</v>
      </c>
      <c r="DY379">
        <v>0</v>
      </c>
      <c r="DZ379">
        <v>0</v>
      </c>
      <c r="EA379">
        <v>0</v>
      </c>
    </row>
    <row r="380" spans="1:131" ht="14.45" x14ac:dyDescent="0.3">
      <c r="A380">
        <v>34156</v>
      </c>
      <c r="B380">
        <v>14783</v>
      </c>
      <c r="C380">
        <v>2446152</v>
      </c>
      <c r="D380">
        <v>3139424</v>
      </c>
      <c r="E380" t="s">
        <v>159</v>
      </c>
      <c r="F380" t="s">
        <v>150</v>
      </c>
      <c r="G380" t="s">
        <v>135</v>
      </c>
      <c r="H380">
        <v>93291</v>
      </c>
      <c r="I380" s="4">
        <v>42460</v>
      </c>
      <c r="J380" s="4">
        <v>43696</v>
      </c>
      <c r="K380" t="s">
        <v>136</v>
      </c>
      <c r="L380" t="s">
        <v>183</v>
      </c>
      <c r="M380" t="s">
        <v>152</v>
      </c>
      <c r="N380">
        <v>4</v>
      </c>
      <c r="O380">
        <v>0</v>
      </c>
      <c r="P380">
        <v>0</v>
      </c>
      <c r="Q380">
        <v>4</v>
      </c>
      <c r="R380">
        <v>0</v>
      </c>
      <c r="S380" t="s">
        <v>139</v>
      </c>
      <c r="T380">
        <v>47300</v>
      </c>
      <c r="U380" t="s">
        <v>140</v>
      </c>
      <c r="V380" s="4">
        <v>35163</v>
      </c>
      <c r="W380" s="4">
        <v>35163</v>
      </c>
      <c r="X380" s="4">
        <v>42803</v>
      </c>
      <c r="Y380" t="s">
        <v>141</v>
      </c>
      <c r="Z380">
        <v>0</v>
      </c>
      <c r="AA380">
        <v>0</v>
      </c>
      <c r="AB380" t="s">
        <v>142</v>
      </c>
      <c r="AC380" t="s">
        <v>162</v>
      </c>
      <c r="AD380" t="s">
        <v>144</v>
      </c>
      <c r="AE380" t="s">
        <v>145</v>
      </c>
      <c r="AF380" t="s">
        <v>146</v>
      </c>
      <c r="AG380" t="s">
        <v>144</v>
      </c>
      <c r="AH380" t="s">
        <v>147</v>
      </c>
      <c r="AI380" t="s">
        <v>147</v>
      </c>
      <c r="AJ380">
        <v>0</v>
      </c>
      <c r="AK380">
        <v>1</v>
      </c>
      <c r="AM380" s="2">
        <v>0</v>
      </c>
      <c r="AN380">
        <v>0</v>
      </c>
      <c r="AO380">
        <v>0</v>
      </c>
      <c r="AP380">
        <v>0</v>
      </c>
      <c r="AQ380">
        <v>0</v>
      </c>
      <c r="AR380">
        <v>0</v>
      </c>
      <c r="AS380">
        <v>0</v>
      </c>
      <c r="AT380">
        <v>0</v>
      </c>
      <c r="AU380">
        <v>0</v>
      </c>
      <c r="AV380">
        <v>0</v>
      </c>
      <c r="AW380">
        <v>0</v>
      </c>
      <c r="AX380">
        <v>0</v>
      </c>
      <c r="AY380">
        <v>0</v>
      </c>
      <c r="BA380">
        <v>0</v>
      </c>
      <c r="BB380">
        <v>0</v>
      </c>
      <c r="BD380">
        <v>0</v>
      </c>
      <c r="BE380">
        <v>0</v>
      </c>
      <c r="BF380">
        <v>0</v>
      </c>
      <c r="BG380">
        <v>0</v>
      </c>
      <c r="BH380">
        <v>0</v>
      </c>
      <c r="BI380">
        <v>0</v>
      </c>
      <c r="BJ380">
        <v>0</v>
      </c>
      <c r="BK380">
        <v>0</v>
      </c>
      <c r="BL380">
        <v>0</v>
      </c>
      <c r="BM380">
        <v>0</v>
      </c>
      <c r="BN380">
        <v>0</v>
      </c>
      <c r="BO380">
        <v>0</v>
      </c>
      <c r="BP380">
        <v>0</v>
      </c>
      <c r="BQ380">
        <v>0</v>
      </c>
      <c r="BR380" s="2">
        <v>0</v>
      </c>
      <c r="BS380">
        <v>0</v>
      </c>
      <c r="BT380">
        <v>0</v>
      </c>
      <c r="BU380">
        <v>0</v>
      </c>
      <c r="BV380">
        <v>0</v>
      </c>
      <c r="BW380">
        <v>0</v>
      </c>
      <c r="BX380">
        <v>0</v>
      </c>
      <c r="BY380">
        <v>0</v>
      </c>
      <c r="BZ380">
        <v>0</v>
      </c>
      <c r="CA380">
        <v>0</v>
      </c>
      <c r="CB380">
        <v>0</v>
      </c>
      <c r="CC380">
        <v>0</v>
      </c>
      <c r="CD380">
        <v>0</v>
      </c>
      <c r="CF380">
        <v>0</v>
      </c>
      <c r="CG380">
        <v>0</v>
      </c>
      <c r="CI380">
        <v>0</v>
      </c>
      <c r="CJ380">
        <v>0</v>
      </c>
      <c r="CK380">
        <v>0</v>
      </c>
      <c r="CL380">
        <v>0</v>
      </c>
      <c r="CM380">
        <v>0</v>
      </c>
      <c r="CN380">
        <v>0</v>
      </c>
      <c r="CO380">
        <v>0</v>
      </c>
      <c r="CP380">
        <v>0</v>
      </c>
      <c r="CQ380">
        <v>0</v>
      </c>
      <c r="CR380">
        <v>0</v>
      </c>
      <c r="CS380">
        <v>0</v>
      </c>
      <c r="CT380">
        <v>0</v>
      </c>
      <c r="CU380">
        <v>0</v>
      </c>
      <c r="CV380">
        <v>0</v>
      </c>
      <c r="CW380" s="2">
        <v>1448</v>
      </c>
      <c r="CX380">
        <v>1446</v>
      </c>
      <c r="CY380">
        <v>0</v>
      </c>
      <c r="CZ380">
        <v>1446</v>
      </c>
      <c r="DA380">
        <v>417</v>
      </c>
      <c r="DB380">
        <v>0</v>
      </c>
      <c r="DC380">
        <v>417</v>
      </c>
      <c r="DD380">
        <v>617</v>
      </c>
      <c r="DE380">
        <v>0</v>
      </c>
      <c r="DF380">
        <v>0</v>
      </c>
      <c r="DG380">
        <v>412</v>
      </c>
      <c r="DH380">
        <v>0</v>
      </c>
      <c r="DI380">
        <v>412</v>
      </c>
      <c r="DK380">
        <v>0</v>
      </c>
      <c r="DL380">
        <v>0</v>
      </c>
      <c r="DN380">
        <v>2</v>
      </c>
      <c r="DO380">
        <v>0</v>
      </c>
      <c r="DP380">
        <v>0</v>
      </c>
      <c r="DQ380">
        <v>0</v>
      </c>
      <c r="DR380">
        <v>0</v>
      </c>
      <c r="DS380">
        <v>0</v>
      </c>
      <c r="DT380">
        <v>0</v>
      </c>
      <c r="DU380">
        <v>0</v>
      </c>
      <c r="DV380">
        <v>0</v>
      </c>
      <c r="DW380">
        <v>0</v>
      </c>
      <c r="DX380">
        <v>0</v>
      </c>
      <c r="DY380">
        <v>0</v>
      </c>
      <c r="DZ380">
        <v>0</v>
      </c>
      <c r="EA380">
        <v>0</v>
      </c>
    </row>
    <row r="381" spans="1:131" ht="14.45" x14ac:dyDescent="0.3">
      <c r="AM381" s="2">
        <f>SUM(AM378:AM380)</f>
        <v>2361</v>
      </c>
      <c r="BR381" s="2">
        <f>SUM(BR378:BR380)</f>
        <v>10</v>
      </c>
      <c r="CW381" s="2">
        <f>SUM(CW378:CW380)</f>
        <v>11841</v>
      </c>
    </row>
    <row r="384" spans="1:131" ht="14.45" x14ac:dyDescent="0.3">
      <c r="A384" t="s">
        <v>208</v>
      </c>
    </row>
    <row r="385" spans="1:131" ht="14.45" x14ac:dyDescent="0.3">
      <c r="A385">
        <v>22597</v>
      </c>
      <c r="B385">
        <v>10050</v>
      </c>
      <c r="C385">
        <v>662369</v>
      </c>
      <c r="D385">
        <v>2976396</v>
      </c>
      <c r="E385" t="s">
        <v>133</v>
      </c>
      <c r="F385" t="s">
        <v>134</v>
      </c>
      <c r="G385" t="s">
        <v>135</v>
      </c>
      <c r="H385">
        <v>93257</v>
      </c>
      <c r="I385" s="4">
        <v>42551</v>
      </c>
      <c r="J385" s="4">
        <v>43696</v>
      </c>
      <c r="K385" t="s">
        <v>136</v>
      </c>
      <c r="L385" t="s">
        <v>137</v>
      </c>
      <c r="M385" t="s">
        <v>138</v>
      </c>
      <c r="N385">
        <v>30</v>
      </c>
      <c r="O385">
        <v>0</v>
      </c>
      <c r="P385">
        <v>0</v>
      </c>
      <c r="Q385">
        <v>4</v>
      </c>
      <c r="R385">
        <v>0</v>
      </c>
      <c r="S385" t="s">
        <v>139</v>
      </c>
      <c r="T385">
        <v>47300</v>
      </c>
      <c r="U385" t="s">
        <v>140</v>
      </c>
      <c r="V385" s="4">
        <v>28509</v>
      </c>
      <c r="W385" s="4">
        <v>28509</v>
      </c>
      <c r="X385" s="4">
        <v>42559</v>
      </c>
      <c r="Y385" t="s">
        <v>141</v>
      </c>
      <c r="Z385">
        <v>0</v>
      </c>
      <c r="AA385">
        <v>0</v>
      </c>
      <c r="AB385" t="s">
        <v>142</v>
      </c>
      <c r="AC385" t="s">
        <v>162</v>
      </c>
      <c r="AD385" t="s">
        <v>144</v>
      </c>
      <c r="AE385" t="s">
        <v>145</v>
      </c>
      <c r="AF385" t="s">
        <v>146</v>
      </c>
      <c r="AG385" t="s">
        <v>144</v>
      </c>
      <c r="AH385" t="s">
        <v>147</v>
      </c>
      <c r="AI385" t="s">
        <v>147</v>
      </c>
      <c r="AJ385">
        <v>0</v>
      </c>
      <c r="AK385">
        <v>0</v>
      </c>
      <c r="AL385" t="s">
        <v>148</v>
      </c>
      <c r="AM385" s="2">
        <v>658</v>
      </c>
      <c r="AN385">
        <v>531</v>
      </c>
      <c r="AO385">
        <v>0</v>
      </c>
      <c r="AP385">
        <v>531</v>
      </c>
      <c r="AQ385">
        <v>0</v>
      </c>
      <c r="AR385">
        <v>0</v>
      </c>
      <c r="AS385">
        <v>0</v>
      </c>
      <c r="AT385">
        <v>0</v>
      </c>
      <c r="AU385">
        <v>334</v>
      </c>
      <c r="AV385">
        <v>0</v>
      </c>
      <c r="AW385">
        <v>197</v>
      </c>
      <c r="AX385">
        <v>197</v>
      </c>
      <c r="AY385">
        <v>0</v>
      </c>
      <c r="BA385">
        <v>0</v>
      </c>
      <c r="BB385">
        <v>0</v>
      </c>
      <c r="BD385">
        <v>31</v>
      </c>
      <c r="BE385">
        <v>0</v>
      </c>
      <c r="BF385">
        <v>96</v>
      </c>
      <c r="BG385">
        <v>0</v>
      </c>
      <c r="BH385">
        <v>52</v>
      </c>
      <c r="BI385">
        <v>44</v>
      </c>
      <c r="BJ385">
        <v>0</v>
      </c>
      <c r="BK385">
        <v>0</v>
      </c>
      <c r="BL385">
        <v>0</v>
      </c>
      <c r="BM385">
        <v>0</v>
      </c>
      <c r="BN385">
        <v>0</v>
      </c>
      <c r="BO385">
        <v>0</v>
      </c>
      <c r="BP385">
        <v>0</v>
      </c>
      <c r="BQ385">
        <v>0</v>
      </c>
      <c r="BR385" s="2">
        <v>0</v>
      </c>
      <c r="BS385">
        <v>0</v>
      </c>
      <c r="BT385">
        <v>0</v>
      </c>
      <c r="BU385">
        <v>0</v>
      </c>
      <c r="BV385">
        <v>0</v>
      </c>
      <c r="BW385">
        <v>0</v>
      </c>
      <c r="BX385">
        <v>0</v>
      </c>
      <c r="BY385">
        <v>0</v>
      </c>
      <c r="BZ385">
        <v>0</v>
      </c>
      <c r="CA385">
        <v>0</v>
      </c>
      <c r="CB385">
        <v>0</v>
      </c>
      <c r="CC385">
        <v>0</v>
      </c>
      <c r="CD385">
        <v>0</v>
      </c>
      <c r="CF385">
        <v>0</v>
      </c>
      <c r="CG385">
        <v>0</v>
      </c>
      <c r="CI385">
        <v>0</v>
      </c>
      <c r="CJ385">
        <v>0</v>
      </c>
      <c r="CK385">
        <v>0</v>
      </c>
      <c r="CL385">
        <v>0</v>
      </c>
      <c r="CM385">
        <v>0</v>
      </c>
      <c r="CN385">
        <v>0</v>
      </c>
      <c r="CO385">
        <v>0</v>
      </c>
      <c r="CP385">
        <v>0</v>
      </c>
      <c r="CQ385">
        <v>0</v>
      </c>
      <c r="CR385">
        <v>0</v>
      </c>
      <c r="CS385">
        <v>0</v>
      </c>
      <c r="CT385">
        <v>0</v>
      </c>
      <c r="CU385">
        <v>0</v>
      </c>
      <c r="CV385">
        <v>0</v>
      </c>
      <c r="CW385" s="2">
        <v>5944</v>
      </c>
      <c r="CX385">
        <v>4886</v>
      </c>
      <c r="CY385">
        <v>0</v>
      </c>
      <c r="CZ385">
        <v>4886</v>
      </c>
      <c r="DA385">
        <v>257</v>
      </c>
      <c r="DB385">
        <v>0</v>
      </c>
      <c r="DC385">
        <v>257</v>
      </c>
      <c r="DD385">
        <v>43</v>
      </c>
      <c r="DE385">
        <v>2075</v>
      </c>
      <c r="DF385">
        <v>0</v>
      </c>
      <c r="DG385">
        <v>2511</v>
      </c>
      <c r="DH385">
        <v>2276</v>
      </c>
      <c r="DI385">
        <v>235</v>
      </c>
      <c r="DK385">
        <v>0</v>
      </c>
      <c r="DL385">
        <v>0</v>
      </c>
      <c r="DN385">
        <v>529</v>
      </c>
      <c r="DO385">
        <v>0</v>
      </c>
      <c r="DP385">
        <v>464</v>
      </c>
      <c r="DQ385">
        <v>0</v>
      </c>
      <c r="DR385">
        <v>14</v>
      </c>
      <c r="DS385">
        <v>450</v>
      </c>
      <c r="DT385">
        <v>0</v>
      </c>
      <c r="DU385">
        <v>65</v>
      </c>
      <c r="DV385">
        <v>0</v>
      </c>
      <c r="DW385">
        <v>0</v>
      </c>
      <c r="DX385">
        <v>65</v>
      </c>
      <c r="DY385">
        <v>0</v>
      </c>
      <c r="DZ385">
        <v>747</v>
      </c>
      <c r="EA385">
        <v>0</v>
      </c>
    </row>
    <row r="386" spans="1:131" ht="14.45" x14ac:dyDescent="0.3">
      <c r="A386">
        <v>58728</v>
      </c>
      <c r="B386">
        <v>0</v>
      </c>
      <c r="C386">
        <v>3750650</v>
      </c>
      <c r="D386">
        <v>0</v>
      </c>
      <c r="E386" t="s">
        <v>173</v>
      </c>
      <c r="F386" t="s">
        <v>150</v>
      </c>
      <c r="G386" t="s">
        <v>135</v>
      </c>
      <c r="H386">
        <v>93291</v>
      </c>
      <c r="I386" s="4">
        <v>42551</v>
      </c>
      <c r="J386" s="4">
        <v>43696</v>
      </c>
      <c r="K386" t="s">
        <v>136</v>
      </c>
      <c r="L386" t="s">
        <v>174</v>
      </c>
      <c r="N386">
        <v>4</v>
      </c>
      <c r="O386">
        <v>0</v>
      </c>
      <c r="P386">
        <v>0</v>
      </c>
      <c r="Q386">
        <v>2</v>
      </c>
      <c r="R386">
        <v>0</v>
      </c>
      <c r="S386" t="s">
        <v>139</v>
      </c>
      <c r="T386">
        <v>47300</v>
      </c>
      <c r="U386" t="s">
        <v>140</v>
      </c>
      <c r="V386" s="4">
        <v>39587</v>
      </c>
      <c r="W386" s="4">
        <v>39587</v>
      </c>
      <c r="X386" s="4">
        <v>42719</v>
      </c>
      <c r="Y386" t="s">
        <v>141</v>
      </c>
      <c r="Z386">
        <v>0</v>
      </c>
      <c r="AA386">
        <v>0</v>
      </c>
      <c r="AB386" t="s">
        <v>142</v>
      </c>
      <c r="AC386" t="s">
        <v>162</v>
      </c>
      <c r="AD386" t="s">
        <v>144</v>
      </c>
      <c r="AE386" t="s">
        <v>145</v>
      </c>
      <c r="AF386" t="s">
        <v>146</v>
      </c>
      <c r="AG386" t="s">
        <v>144</v>
      </c>
      <c r="AH386" t="s">
        <v>147</v>
      </c>
      <c r="AI386" t="s">
        <v>147</v>
      </c>
      <c r="AJ386">
        <v>0</v>
      </c>
      <c r="AK386">
        <v>1</v>
      </c>
      <c r="AL386" t="s">
        <v>175</v>
      </c>
      <c r="AM386" s="2">
        <v>110</v>
      </c>
      <c r="AN386">
        <v>100</v>
      </c>
      <c r="AP386">
        <v>100</v>
      </c>
      <c r="AQ386">
        <v>0</v>
      </c>
      <c r="AR386">
        <v>0</v>
      </c>
      <c r="AS386">
        <v>0</v>
      </c>
      <c r="AT386">
        <v>0</v>
      </c>
      <c r="AU386">
        <v>0</v>
      </c>
      <c r="AV386">
        <v>0</v>
      </c>
      <c r="AW386">
        <v>100</v>
      </c>
      <c r="AX386">
        <v>100</v>
      </c>
      <c r="AY386">
        <v>0</v>
      </c>
      <c r="BA386">
        <v>0</v>
      </c>
      <c r="BD386">
        <v>10</v>
      </c>
      <c r="BF386">
        <v>0</v>
      </c>
      <c r="BG386">
        <v>0</v>
      </c>
      <c r="BH386">
        <v>0</v>
      </c>
      <c r="BI386">
        <v>0</v>
      </c>
      <c r="BJ386">
        <v>0</v>
      </c>
      <c r="BK386">
        <v>0</v>
      </c>
      <c r="BL386">
        <v>0</v>
      </c>
      <c r="BM386">
        <v>0</v>
      </c>
      <c r="BN386">
        <v>0</v>
      </c>
      <c r="BO386">
        <v>0</v>
      </c>
      <c r="BP386">
        <v>0</v>
      </c>
      <c r="BQ386">
        <v>0</v>
      </c>
      <c r="BR386" s="2">
        <v>9</v>
      </c>
      <c r="BS386">
        <v>0</v>
      </c>
      <c r="BU386">
        <v>0</v>
      </c>
      <c r="BV386">
        <v>0</v>
      </c>
      <c r="BW386">
        <v>0</v>
      </c>
      <c r="BX386">
        <v>0</v>
      </c>
      <c r="BY386">
        <v>0</v>
      </c>
      <c r="BZ386">
        <v>0</v>
      </c>
      <c r="CA386">
        <v>0</v>
      </c>
      <c r="CB386">
        <v>0</v>
      </c>
      <c r="CC386">
        <v>0</v>
      </c>
      <c r="CD386">
        <v>0</v>
      </c>
      <c r="CF386">
        <v>0</v>
      </c>
      <c r="CI386">
        <v>9</v>
      </c>
      <c r="CK386">
        <v>0</v>
      </c>
      <c r="CL386">
        <v>0</v>
      </c>
      <c r="CM386">
        <v>0</v>
      </c>
      <c r="CN386">
        <v>0</v>
      </c>
      <c r="CO386">
        <v>0</v>
      </c>
      <c r="CP386">
        <v>0</v>
      </c>
      <c r="CQ386">
        <v>0</v>
      </c>
      <c r="CR386">
        <v>0</v>
      </c>
      <c r="CS386">
        <v>0</v>
      </c>
      <c r="CT386">
        <v>0</v>
      </c>
      <c r="CU386">
        <v>0</v>
      </c>
      <c r="CV386">
        <v>0</v>
      </c>
      <c r="CW386" s="2">
        <v>2565</v>
      </c>
      <c r="CX386">
        <v>2301</v>
      </c>
      <c r="CZ386">
        <v>2301</v>
      </c>
      <c r="DA386">
        <v>0</v>
      </c>
      <c r="DB386">
        <v>0</v>
      </c>
      <c r="DC386">
        <v>0</v>
      </c>
      <c r="DD386">
        <v>0</v>
      </c>
      <c r="DE386">
        <v>32</v>
      </c>
      <c r="DF386">
        <v>0</v>
      </c>
      <c r="DG386">
        <v>2269</v>
      </c>
      <c r="DH386">
        <v>1947</v>
      </c>
      <c r="DI386">
        <v>322</v>
      </c>
      <c r="DK386">
        <v>0</v>
      </c>
      <c r="DN386">
        <v>264</v>
      </c>
      <c r="DP386">
        <v>0</v>
      </c>
      <c r="DQ386">
        <v>0</v>
      </c>
      <c r="DR386">
        <v>0</v>
      </c>
      <c r="DS386">
        <v>0</v>
      </c>
      <c r="DT386">
        <v>0</v>
      </c>
      <c r="DU386">
        <v>0</v>
      </c>
      <c r="DV386">
        <v>0</v>
      </c>
      <c r="DW386">
        <v>0</v>
      </c>
      <c r="DX386">
        <v>0</v>
      </c>
      <c r="DY386">
        <v>0</v>
      </c>
      <c r="DZ386">
        <v>0</v>
      </c>
      <c r="EA386">
        <v>0</v>
      </c>
    </row>
    <row r="387" spans="1:131" ht="14.45" x14ac:dyDescent="0.3">
      <c r="A387">
        <v>34156</v>
      </c>
      <c r="B387">
        <v>14783</v>
      </c>
      <c r="C387">
        <v>2446152</v>
      </c>
      <c r="D387">
        <v>3139424</v>
      </c>
      <c r="E387" t="s">
        <v>159</v>
      </c>
      <c r="F387" t="s">
        <v>150</v>
      </c>
      <c r="G387" t="s">
        <v>135</v>
      </c>
      <c r="H387">
        <v>93291</v>
      </c>
      <c r="I387" s="4">
        <v>42551</v>
      </c>
      <c r="J387" s="4">
        <v>43696</v>
      </c>
      <c r="K387" t="s">
        <v>136</v>
      </c>
      <c r="L387" t="s">
        <v>183</v>
      </c>
      <c r="M387" t="s">
        <v>152</v>
      </c>
      <c r="N387">
        <v>4</v>
      </c>
      <c r="O387">
        <v>0</v>
      </c>
      <c r="P387">
        <v>0</v>
      </c>
      <c r="Q387">
        <v>4</v>
      </c>
      <c r="R387">
        <v>0</v>
      </c>
      <c r="S387" t="s">
        <v>139</v>
      </c>
      <c r="T387">
        <v>47300</v>
      </c>
      <c r="U387" t="s">
        <v>140</v>
      </c>
      <c r="V387" s="4">
        <v>35163</v>
      </c>
      <c r="W387" s="4">
        <v>35163</v>
      </c>
      <c r="X387" s="4">
        <v>42803</v>
      </c>
      <c r="Y387" t="s">
        <v>141</v>
      </c>
      <c r="Z387">
        <v>0</v>
      </c>
      <c r="AA387">
        <v>0</v>
      </c>
      <c r="AB387" t="s">
        <v>142</v>
      </c>
      <c r="AC387" t="s">
        <v>162</v>
      </c>
      <c r="AD387" t="s">
        <v>144</v>
      </c>
      <c r="AE387" t="s">
        <v>145</v>
      </c>
      <c r="AF387" t="s">
        <v>146</v>
      </c>
      <c r="AG387" t="s">
        <v>144</v>
      </c>
      <c r="AH387" t="s">
        <v>147</v>
      </c>
      <c r="AI387" t="s">
        <v>147</v>
      </c>
      <c r="AJ387">
        <v>0</v>
      </c>
      <c r="AK387">
        <v>1</v>
      </c>
      <c r="AM387" s="2">
        <v>0</v>
      </c>
      <c r="AN387">
        <v>0</v>
      </c>
      <c r="AO387">
        <v>0</v>
      </c>
      <c r="AP387">
        <v>0</v>
      </c>
      <c r="AQ387">
        <v>0</v>
      </c>
      <c r="AR387">
        <v>0</v>
      </c>
      <c r="AS387">
        <v>0</v>
      </c>
      <c r="AT387">
        <v>0</v>
      </c>
      <c r="AU387">
        <v>0</v>
      </c>
      <c r="AV387">
        <v>0</v>
      </c>
      <c r="AW387">
        <v>0</v>
      </c>
      <c r="AX387">
        <v>0</v>
      </c>
      <c r="AY387">
        <v>0</v>
      </c>
      <c r="BA387">
        <v>0</v>
      </c>
      <c r="BB387">
        <v>0</v>
      </c>
      <c r="BD387">
        <v>0</v>
      </c>
      <c r="BE387">
        <v>0</v>
      </c>
      <c r="BF387">
        <v>0</v>
      </c>
      <c r="BG387">
        <v>0</v>
      </c>
      <c r="BH387">
        <v>0</v>
      </c>
      <c r="BI387">
        <v>0</v>
      </c>
      <c r="BJ387">
        <v>0</v>
      </c>
      <c r="BK387">
        <v>0</v>
      </c>
      <c r="BL387">
        <v>0</v>
      </c>
      <c r="BM387">
        <v>0</v>
      </c>
      <c r="BN387">
        <v>0</v>
      </c>
      <c r="BO387">
        <v>0</v>
      </c>
      <c r="BP387">
        <v>0</v>
      </c>
      <c r="BQ387">
        <v>0</v>
      </c>
      <c r="BR387" s="2">
        <v>0</v>
      </c>
      <c r="BS387">
        <v>0</v>
      </c>
      <c r="BT387">
        <v>0</v>
      </c>
      <c r="BU387">
        <v>0</v>
      </c>
      <c r="BV387">
        <v>0</v>
      </c>
      <c r="BW387">
        <v>0</v>
      </c>
      <c r="BX387">
        <v>0</v>
      </c>
      <c r="BY387">
        <v>0</v>
      </c>
      <c r="BZ387">
        <v>0</v>
      </c>
      <c r="CA387">
        <v>0</v>
      </c>
      <c r="CB387">
        <v>0</v>
      </c>
      <c r="CC387">
        <v>0</v>
      </c>
      <c r="CD387">
        <v>0</v>
      </c>
      <c r="CF387">
        <v>0</v>
      </c>
      <c r="CG387">
        <v>0</v>
      </c>
      <c r="CI387">
        <v>0</v>
      </c>
      <c r="CJ387">
        <v>0</v>
      </c>
      <c r="CK387">
        <v>0</v>
      </c>
      <c r="CL387">
        <v>0</v>
      </c>
      <c r="CM387">
        <v>0</v>
      </c>
      <c r="CN387">
        <v>0</v>
      </c>
      <c r="CO387">
        <v>0</v>
      </c>
      <c r="CP387">
        <v>0</v>
      </c>
      <c r="CQ387">
        <v>0</v>
      </c>
      <c r="CR387">
        <v>0</v>
      </c>
      <c r="CS387">
        <v>0</v>
      </c>
      <c r="CT387">
        <v>0</v>
      </c>
      <c r="CU387">
        <v>0</v>
      </c>
      <c r="CV387">
        <v>0</v>
      </c>
      <c r="CW387" s="2">
        <v>1417</v>
      </c>
      <c r="CX387">
        <v>1416</v>
      </c>
      <c r="CY387">
        <v>0</v>
      </c>
      <c r="CZ387">
        <v>1416</v>
      </c>
      <c r="DA387">
        <v>412</v>
      </c>
      <c r="DB387">
        <v>0</v>
      </c>
      <c r="DC387">
        <v>412</v>
      </c>
      <c r="DD387">
        <v>592</v>
      </c>
      <c r="DE387">
        <v>0</v>
      </c>
      <c r="DF387">
        <v>0</v>
      </c>
      <c r="DG387">
        <v>412</v>
      </c>
      <c r="DH387">
        <v>0</v>
      </c>
      <c r="DI387">
        <v>412</v>
      </c>
      <c r="DK387">
        <v>0</v>
      </c>
      <c r="DL387">
        <v>0</v>
      </c>
      <c r="DN387">
        <v>1</v>
      </c>
      <c r="DO387">
        <v>0</v>
      </c>
      <c r="DP387">
        <v>0</v>
      </c>
      <c r="DQ387">
        <v>0</v>
      </c>
      <c r="DR387">
        <v>0</v>
      </c>
      <c r="DS387">
        <v>0</v>
      </c>
      <c r="DT387">
        <v>0</v>
      </c>
      <c r="DU387">
        <v>0</v>
      </c>
      <c r="DV387">
        <v>0</v>
      </c>
      <c r="DW387">
        <v>0</v>
      </c>
      <c r="DX387">
        <v>0</v>
      </c>
      <c r="DY387">
        <v>0</v>
      </c>
      <c r="DZ387">
        <v>0</v>
      </c>
      <c r="EA387">
        <v>0</v>
      </c>
    </row>
    <row r="388" spans="1:131" ht="14.45" x14ac:dyDescent="0.3">
      <c r="AM388" s="2">
        <f>SUM(AM385:AM387)</f>
        <v>768</v>
      </c>
      <c r="BR388" s="2">
        <f>SUM(BR385:BR387)</f>
        <v>9</v>
      </c>
      <c r="CW388" s="2">
        <f>SUM(CW385:CW387)</f>
        <v>9926</v>
      </c>
    </row>
    <row r="391" spans="1:131" ht="14.45" x14ac:dyDescent="0.3">
      <c r="A391" t="s">
        <v>209</v>
      </c>
    </row>
    <row r="392" spans="1:131" ht="14.45" x14ac:dyDescent="0.3">
      <c r="A392">
        <v>22597</v>
      </c>
      <c r="B392">
        <v>10050</v>
      </c>
      <c r="C392">
        <v>662369</v>
      </c>
      <c r="D392">
        <v>2976396</v>
      </c>
      <c r="E392" t="s">
        <v>133</v>
      </c>
      <c r="F392" t="s">
        <v>134</v>
      </c>
      <c r="G392" t="s">
        <v>135</v>
      </c>
      <c r="H392">
        <v>93257</v>
      </c>
      <c r="I392" s="4">
        <v>42643</v>
      </c>
      <c r="J392" s="4">
        <v>43696</v>
      </c>
      <c r="K392" t="s">
        <v>136</v>
      </c>
      <c r="L392" t="s">
        <v>137</v>
      </c>
      <c r="M392" t="s">
        <v>138</v>
      </c>
      <c r="N392">
        <v>34</v>
      </c>
      <c r="O392">
        <v>0</v>
      </c>
      <c r="P392">
        <v>0</v>
      </c>
      <c r="Q392">
        <v>4</v>
      </c>
      <c r="R392">
        <v>0</v>
      </c>
      <c r="S392" t="s">
        <v>139</v>
      </c>
      <c r="T392">
        <v>47300</v>
      </c>
      <c r="U392" t="s">
        <v>140</v>
      </c>
      <c r="V392" s="4">
        <v>28509</v>
      </c>
      <c r="W392" s="4">
        <v>28509</v>
      </c>
      <c r="X392" s="4">
        <v>42560</v>
      </c>
      <c r="Y392" t="s">
        <v>141</v>
      </c>
      <c r="Z392">
        <v>0</v>
      </c>
      <c r="AA392">
        <v>0</v>
      </c>
      <c r="AB392" t="s">
        <v>142</v>
      </c>
      <c r="AC392" t="s">
        <v>162</v>
      </c>
      <c r="AD392" t="s">
        <v>144</v>
      </c>
      <c r="AE392" t="s">
        <v>145</v>
      </c>
      <c r="AF392" t="s">
        <v>146</v>
      </c>
      <c r="AG392" t="s">
        <v>144</v>
      </c>
      <c r="AH392" t="s">
        <v>147</v>
      </c>
      <c r="AI392" t="s">
        <v>147</v>
      </c>
      <c r="AJ392">
        <v>0</v>
      </c>
      <c r="AK392">
        <v>0</v>
      </c>
      <c r="AL392" t="s">
        <v>148</v>
      </c>
      <c r="AM392" s="2">
        <v>1655</v>
      </c>
      <c r="AN392">
        <v>516</v>
      </c>
      <c r="AO392">
        <v>0</v>
      </c>
      <c r="AP392">
        <v>516</v>
      </c>
      <c r="AQ392">
        <v>0</v>
      </c>
      <c r="AR392">
        <v>0</v>
      </c>
      <c r="AS392">
        <v>0</v>
      </c>
      <c r="AT392">
        <v>0</v>
      </c>
      <c r="AU392">
        <v>120</v>
      </c>
      <c r="AV392">
        <v>0</v>
      </c>
      <c r="AW392">
        <v>396</v>
      </c>
      <c r="AX392">
        <v>396</v>
      </c>
      <c r="AY392">
        <v>0</v>
      </c>
      <c r="BA392">
        <v>0</v>
      </c>
      <c r="BB392">
        <v>0</v>
      </c>
      <c r="BD392">
        <v>926</v>
      </c>
      <c r="BE392">
        <v>0</v>
      </c>
      <c r="BF392">
        <v>213</v>
      </c>
      <c r="BG392">
        <v>0</v>
      </c>
      <c r="BH392">
        <v>45</v>
      </c>
      <c r="BI392">
        <v>168</v>
      </c>
      <c r="BJ392">
        <v>0</v>
      </c>
      <c r="BK392">
        <v>0</v>
      </c>
      <c r="BL392">
        <v>0</v>
      </c>
      <c r="BM392">
        <v>0</v>
      </c>
      <c r="BN392">
        <v>0</v>
      </c>
      <c r="BO392">
        <v>0</v>
      </c>
      <c r="BP392">
        <v>64</v>
      </c>
      <c r="BQ392">
        <v>0</v>
      </c>
      <c r="BR392" s="2">
        <v>0</v>
      </c>
      <c r="BS392">
        <v>0</v>
      </c>
      <c r="BT392">
        <v>0</v>
      </c>
      <c r="BU392">
        <v>0</v>
      </c>
      <c r="BV392">
        <v>0</v>
      </c>
      <c r="BW392">
        <v>0</v>
      </c>
      <c r="BX392">
        <v>0</v>
      </c>
      <c r="BY392">
        <v>0</v>
      </c>
      <c r="BZ392">
        <v>0</v>
      </c>
      <c r="CA392">
        <v>0</v>
      </c>
      <c r="CB392">
        <v>0</v>
      </c>
      <c r="CC392">
        <v>0</v>
      </c>
      <c r="CD392">
        <v>0</v>
      </c>
      <c r="CF392">
        <v>0</v>
      </c>
      <c r="CG392">
        <v>0</v>
      </c>
      <c r="CI392">
        <v>0</v>
      </c>
      <c r="CJ392">
        <v>0</v>
      </c>
      <c r="CK392">
        <v>0</v>
      </c>
      <c r="CL392">
        <v>0</v>
      </c>
      <c r="CM392">
        <v>0</v>
      </c>
      <c r="CN392">
        <v>0</v>
      </c>
      <c r="CO392">
        <v>0</v>
      </c>
      <c r="CP392">
        <v>0</v>
      </c>
      <c r="CQ392">
        <v>0</v>
      </c>
      <c r="CR392">
        <v>0</v>
      </c>
      <c r="CS392">
        <v>0</v>
      </c>
      <c r="CT392">
        <v>0</v>
      </c>
      <c r="CU392">
        <v>0</v>
      </c>
      <c r="CV392">
        <v>0</v>
      </c>
      <c r="CW392" s="2">
        <v>6284</v>
      </c>
      <c r="CX392">
        <v>5312</v>
      </c>
      <c r="CY392">
        <v>0</v>
      </c>
      <c r="CZ392">
        <v>5312</v>
      </c>
      <c r="DA392">
        <v>590</v>
      </c>
      <c r="DB392">
        <v>0</v>
      </c>
      <c r="DC392">
        <v>590</v>
      </c>
      <c r="DD392">
        <v>295</v>
      </c>
      <c r="DE392">
        <v>2873</v>
      </c>
      <c r="DF392">
        <v>0</v>
      </c>
      <c r="DG392">
        <v>1554</v>
      </c>
      <c r="DH392">
        <v>1485</v>
      </c>
      <c r="DI392">
        <v>69</v>
      </c>
      <c r="DK392">
        <v>0</v>
      </c>
      <c r="DL392">
        <v>0</v>
      </c>
      <c r="DN392">
        <v>438</v>
      </c>
      <c r="DO392">
        <v>0</v>
      </c>
      <c r="DP392">
        <v>445</v>
      </c>
      <c r="DQ392">
        <v>0</v>
      </c>
      <c r="DR392">
        <v>10</v>
      </c>
      <c r="DS392">
        <v>435</v>
      </c>
      <c r="DT392">
        <v>0</v>
      </c>
      <c r="DU392">
        <v>89</v>
      </c>
      <c r="DV392">
        <v>0</v>
      </c>
      <c r="DW392">
        <v>0</v>
      </c>
      <c r="DX392">
        <v>89</v>
      </c>
      <c r="DY392">
        <v>0</v>
      </c>
      <c r="DZ392">
        <v>693</v>
      </c>
      <c r="EA392">
        <v>0</v>
      </c>
    </row>
    <row r="393" spans="1:131" ht="14.45" x14ac:dyDescent="0.3">
      <c r="A393">
        <v>58728</v>
      </c>
      <c r="B393">
        <v>0</v>
      </c>
      <c r="C393">
        <v>3750650</v>
      </c>
      <c r="D393">
        <v>0</v>
      </c>
      <c r="E393" t="s">
        <v>173</v>
      </c>
      <c r="F393" t="s">
        <v>150</v>
      </c>
      <c r="G393" t="s">
        <v>135</v>
      </c>
      <c r="H393">
        <v>93291</v>
      </c>
      <c r="I393" s="4">
        <v>42643</v>
      </c>
      <c r="J393" s="4">
        <v>43696</v>
      </c>
      <c r="K393" t="s">
        <v>136</v>
      </c>
      <c r="L393" t="s">
        <v>174</v>
      </c>
      <c r="N393">
        <v>4</v>
      </c>
      <c r="O393">
        <v>0</v>
      </c>
      <c r="P393">
        <v>0</v>
      </c>
      <c r="Q393">
        <v>2</v>
      </c>
      <c r="R393">
        <v>0</v>
      </c>
      <c r="S393" t="s">
        <v>139</v>
      </c>
      <c r="T393">
        <v>47300</v>
      </c>
      <c r="U393" t="s">
        <v>140</v>
      </c>
      <c r="V393" s="4">
        <v>39587</v>
      </c>
      <c r="W393" s="4">
        <v>39587</v>
      </c>
      <c r="X393" s="4">
        <v>42719</v>
      </c>
      <c r="Y393" t="s">
        <v>141</v>
      </c>
      <c r="Z393">
        <v>0</v>
      </c>
      <c r="AA393">
        <v>0</v>
      </c>
      <c r="AB393" t="s">
        <v>142</v>
      </c>
      <c r="AC393" t="s">
        <v>162</v>
      </c>
      <c r="AD393" t="s">
        <v>144</v>
      </c>
      <c r="AE393" t="s">
        <v>145</v>
      </c>
      <c r="AF393" t="s">
        <v>146</v>
      </c>
      <c r="AG393" t="s">
        <v>144</v>
      </c>
      <c r="AH393" t="s">
        <v>147</v>
      </c>
      <c r="AI393" t="s">
        <v>147</v>
      </c>
      <c r="AJ393">
        <v>0</v>
      </c>
      <c r="AK393">
        <v>1</v>
      </c>
      <c r="AL393" t="s">
        <v>175</v>
      </c>
      <c r="AM393" s="2">
        <v>984</v>
      </c>
      <c r="AN393">
        <v>940</v>
      </c>
      <c r="AP393">
        <v>940</v>
      </c>
      <c r="AQ393">
        <v>485</v>
      </c>
      <c r="AR393">
        <v>0</v>
      </c>
      <c r="AS393">
        <v>485</v>
      </c>
      <c r="AT393">
        <v>141</v>
      </c>
      <c r="AU393">
        <v>314</v>
      </c>
      <c r="AV393">
        <v>0</v>
      </c>
      <c r="AW393">
        <v>0</v>
      </c>
      <c r="AX393">
        <v>0</v>
      </c>
      <c r="AY393">
        <v>0</v>
      </c>
      <c r="BA393">
        <v>0</v>
      </c>
      <c r="BD393">
        <v>44</v>
      </c>
      <c r="BF393">
        <v>0</v>
      </c>
      <c r="BG393">
        <v>0</v>
      </c>
      <c r="BH393">
        <v>0</v>
      </c>
      <c r="BI393">
        <v>0</v>
      </c>
      <c r="BJ393">
        <v>0</v>
      </c>
      <c r="BK393">
        <v>0</v>
      </c>
      <c r="BL393">
        <v>0</v>
      </c>
      <c r="BM393">
        <v>0</v>
      </c>
      <c r="BN393">
        <v>0</v>
      </c>
      <c r="BO393">
        <v>0</v>
      </c>
      <c r="BP393">
        <v>0</v>
      </c>
      <c r="BQ393">
        <v>0</v>
      </c>
      <c r="BR393" s="2">
        <v>0</v>
      </c>
      <c r="BS393">
        <v>0</v>
      </c>
      <c r="BU393">
        <v>0</v>
      </c>
      <c r="BV393">
        <v>0</v>
      </c>
      <c r="BW393">
        <v>0</v>
      </c>
      <c r="BX393">
        <v>0</v>
      </c>
      <c r="BY393">
        <v>0</v>
      </c>
      <c r="BZ393">
        <v>0</v>
      </c>
      <c r="CA393">
        <v>0</v>
      </c>
      <c r="CB393">
        <v>0</v>
      </c>
      <c r="CC393">
        <v>0</v>
      </c>
      <c r="CD393">
        <v>0</v>
      </c>
      <c r="CF393">
        <v>0</v>
      </c>
      <c r="CI393">
        <v>0</v>
      </c>
      <c r="CK393">
        <v>0</v>
      </c>
      <c r="CL393">
        <v>0</v>
      </c>
      <c r="CM393">
        <v>0</v>
      </c>
      <c r="CN393">
        <v>0</v>
      </c>
      <c r="CO393">
        <v>0</v>
      </c>
      <c r="CP393">
        <v>0</v>
      </c>
      <c r="CQ393">
        <v>0</v>
      </c>
      <c r="CR393">
        <v>0</v>
      </c>
      <c r="CS393">
        <v>0</v>
      </c>
      <c r="CT393">
        <v>0</v>
      </c>
      <c r="CU393">
        <v>0</v>
      </c>
      <c r="CV393">
        <v>0</v>
      </c>
      <c r="CW393" s="2">
        <v>2425</v>
      </c>
      <c r="CX393">
        <v>2184</v>
      </c>
      <c r="CZ393">
        <v>2184</v>
      </c>
      <c r="DA393">
        <v>0</v>
      </c>
      <c r="DB393">
        <v>0</v>
      </c>
      <c r="DC393">
        <v>0</v>
      </c>
      <c r="DD393">
        <v>0</v>
      </c>
      <c r="DE393">
        <v>32</v>
      </c>
      <c r="DF393">
        <v>0</v>
      </c>
      <c r="DG393">
        <v>2152</v>
      </c>
      <c r="DH393">
        <v>1893</v>
      </c>
      <c r="DI393">
        <v>259</v>
      </c>
      <c r="DK393">
        <v>0</v>
      </c>
      <c r="DN393">
        <v>241</v>
      </c>
      <c r="DP393">
        <v>0</v>
      </c>
      <c r="DQ393">
        <v>0</v>
      </c>
      <c r="DR393">
        <v>0</v>
      </c>
      <c r="DS393">
        <v>0</v>
      </c>
      <c r="DT393">
        <v>0</v>
      </c>
      <c r="DU393">
        <v>0</v>
      </c>
      <c r="DV393">
        <v>0</v>
      </c>
      <c r="DW393">
        <v>0</v>
      </c>
      <c r="DX393">
        <v>0</v>
      </c>
      <c r="DY393">
        <v>0</v>
      </c>
      <c r="DZ393">
        <v>0</v>
      </c>
      <c r="EA393">
        <v>0</v>
      </c>
    </row>
    <row r="394" spans="1:131" ht="14.45" x14ac:dyDescent="0.3">
      <c r="A394">
        <v>34156</v>
      </c>
      <c r="B394">
        <v>14783</v>
      </c>
      <c r="C394">
        <v>2446152</v>
      </c>
      <c r="D394">
        <v>3139424</v>
      </c>
      <c r="E394" t="s">
        <v>159</v>
      </c>
      <c r="F394" t="s">
        <v>150</v>
      </c>
      <c r="G394" t="s">
        <v>135</v>
      </c>
      <c r="H394">
        <v>93291</v>
      </c>
      <c r="I394" s="4">
        <v>42643</v>
      </c>
      <c r="J394" s="4">
        <v>43696</v>
      </c>
      <c r="K394" t="s">
        <v>136</v>
      </c>
      <c r="L394" t="s">
        <v>183</v>
      </c>
      <c r="M394" t="s">
        <v>152</v>
      </c>
      <c r="N394">
        <v>4</v>
      </c>
      <c r="O394">
        <v>0</v>
      </c>
      <c r="P394">
        <v>0</v>
      </c>
      <c r="Q394">
        <v>4</v>
      </c>
      <c r="R394">
        <v>0</v>
      </c>
      <c r="S394" t="s">
        <v>139</v>
      </c>
      <c r="T394">
        <v>47300</v>
      </c>
      <c r="U394" t="s">
        <v>140</v>
      </c>
      <c r="V394" s="4">
        <v>35163</v>
      </c>
      <c r="W394" s="4">
        <v>35163</v>
      </c>
      <c r="X394" s="4">
        <v>42803</v>
      </c>
      <c r="Y394" t="s">
        <v>141</v>
      </c>
      <c r="Z394">
        <v>0</v>
      </c>
      <c r="AA394">
        <v>0</v>
      </c>
      <c r="AB394" t="s">
        <v>142</v>
      </c>
      <c r="AC394" t="s">
        <v>162</v>
      </c>
      <c r="AD394" t="s">
        <v>144</v>
      </c>
      <c r="AE394" t="s">
        <v>145</v>
      </c>
      <c r="AF394" t="s">
        <v>146</v>
      </c>
      <c r="AG394" t="s">
        <v>144</v>
      </c>
      <c r="AH394" t="s">
        <v>147</v>
      </c>
      <c r="AI394" t="s">
        <v>147</v>
      </c>
      <c r="AJ394">
        <v>0</v>
      </c>
      <c r="AK394">
        <v>1</v>
      </c>
      <c r="AM394" s="2">
        <v>0</v>
      </c>
      <c r="AN394">
        <v>0</v>
      </c>
      <c r="AO394">
        <v>0</v>
      </c>
      <c r="AP394">
        <v>0</v>
      </c>
      <c r="AQ394">
        <v>0</v>
      </c>
      <c r="AR394">
        <v>0</v>
      </c>
      <c r="AS394">
        <v>0</v>
      </c>
      <c r="AT394">
        <v>0</v>
      </c>
      <c r="AU394">
        <v>0</v>
      </c>
      <c r="AV394">
        <v>0</v>
      </c>
      <c r="AW394">
        <v>0</v>
      </c>
      <c r="AX394">
        <v>0</v>
      </c>
      <c r="AY394">
        <v>0</v>
      </c>
      <c r="BA394">
        <v>0</v>
      </c>
      <c r="BB394">
        <v>0</v>
      </c>
      <c r="BD394">
        <v>0</v>
      </c>
      <c r="BE394">
        <v>0</v>
      </c>
      <c r="BF394">
        <v>0</v>
      </c>
      <c r="BG394">
        <v>0</v>
      </c>
      <c r="BH394">
        <v>0</v>
      </c>
      <c r="BI394">
        <v>0</v>
      </c>
      <c r="BJ394">
        <v>0</v>
      </c>
      <c r="BK394">
        <v>0</v>
      </c>
      <c r="BL394">
        <v>0</v>
      </c>
      <c r="BM394">
        <v>0</v>
      </c>
      <c r="BN394">
        <v>0</v>
      </c>
      <c r="BO394">
        <v>0</v>
      </c>
      <c r="BP394">
        <v>0</v>
      </c>
      <c r="BQ394">
        <v>0</v>
      </c>
      <c r="BR394" s="2">
        <v>0</v>
      </c>
      <c r="BS394">
        <v>0</v>
      </c>
      <c r="BT394">
        <v>0</v>
      </c>
      <c r="BU394">
        <v>0</v>
      </c>
      <c r="BV394">
        <v>0</v>
      </c>
      <c r="BW394">
        <v>0</v>
      </c>
      <c r="BX394">
        <v>0</v>
      </c>
      <c r="BY394">
        <v>0</v>
      </c>
      <c r="BZ394">
        <v>0</v>
      </c>
      <c r="CA394">
        <v>0</v>
      </c>
      <c r="CB394">
        <v>0</v>
      </c>
      <c r="CC394">
        <v>0</v>
      </c>
      <c r="CD394">
        <v>0</v>
      </c>
      <c r="CF394">
        <v>0</v>
      </c>
      <c r="CG394">
        <v>0</v>
      </c>
      <c r="CI394">
        <v>0</v>
      </c>
      <c r="CJ394">
        <v>0</v>
      </c>
      <c r="CK394">
        <v>0</v>
      </c>
      <c r="CL394">
        <v>0</v>
      </c>
      <c r="CM394">
        <v>0</v>
      </c>
      <c r="CN394">
        <v>0</v>
      </c>
      <c r="CO394">
        <v>0</v>
      </c>
      <c r="CP394">
        <v>0</v>
      </c>
      <c r="CQ394">
        <v>0</v>
      </c>
      <c r="CR394">
        <v>0</v>
      </c>
      <c r="CS394">
        <v>0</v>
      </c>
      <c r="CT394">
        <v>0</v>
      </c>
      <c r="CU394">
        <v>0</v>
      </c>
      <c r="CV394">
        <v>0</v>
      </c>
      <c r="CW394" s="2">
        <v>1388</v>
      </c>
      <c r="CX394">
        <v>1388</v>
      </c>
      <c r="CY394">
        <v>0</v>
      </c>
      <c r="CZ394">
        <v>1388</v>
      </c>
      <c r="DA394">
        <v>408</v>
      </c>
      <c r="DB394">
        <v>0</v>
      </c>
      <c r="DC394">
        <v>408</v>
      </c>
      <c r="DD394">
        <v>568</v>
      </c>
      <c r="DE394">
        <v>0</v>
      </c>
      <c r="DF394">
        <v>0</v>
      </c>
      <c r="DG394">
        <v>412</v>
      </c>
      <c r="DH394">
        <v>0</v>
      </c>
      <c r="DI394">
        <v>412</v>
      </c>
      <c r="DK394">
        <v>0</v>
      </c>
      <c r="DL394">
        <v>0</v>
      </c>
      <c r="DN394">
        <v>0</v>
      </c>
      <c r="DO394">
        <v>0</v>
      </c>
      <c r="DP394">
        <v>0</v>
      </c>
      <c r="DQ394">
        <v>0</v>
      </c>
      <c r="DR394">
        <v>0</v>
      </c>
      <c r="DS394">
        <v>0</v>
      </c>
      <c r="DT394">
        <v>0</v>
      </c>
      <c r="DU394">
        <v>0</v>
      </c>
      <c r="DV394">
        <v>0</v>
      </c>
      <c r="DW394">
        <v>0</v>
      </c>
      <c r="DX394">
        <v>0</v>
      </c>
      <c r="DY394">
        <v>0</v>
      </c>
      <c r="DZ394">
        <v>0</v>
      </c>
      <c r="EA394">
        <v>0</v>
      </c>
    </row>
    <row r="395" spans="1:131" ht="14.45" x14ac:dyDescent="0.3">
      <c r="AM395" s="2">
        <f>SUM(AM392:AM394)</f>
        <v>2639</v>
      </c>
      <c r="BR395" s="2">
        <f>SUM(BR392:BR394)</f>
        <v>0</v>
      </c>
      <c r="CW395" s="2">
        <f>SUM(CW392:CW394)</f>
        <v>10097</v>
      </c>
    </row>
    <row r="398" spans="1:131" ht="14.45" x14ac:dyDescent="0.3">
      <c r="A398" t="s">
        <v>210</v>
      </c>
    </row>
    <row r="399" spans="1:131" ht="14.45" x14ac:dyDescent="0.3">
      <c r="A399">
        <v>22597</v>
      </c>
      <c r="B399">
        <v>10050</v>
      </c>
      <c r="C399">
        <v>662369</v>
      </c>
      <c r="D399">
        <v>2976396</v>
      </c>
      <c r="E399" t="s">
        <v>133</v>
      </c>
      <c r="F399" t="s">
        <v>134</v>
      </c>
      <c r="G399" t="s">
        <v>135</v>
      </c>
      <c r="H399">
        <v>93257</v>
      </c>
      <c r="I399" s="4">
        <v>42735</v>
      </c>
      <c r="J399" s="4">
        <v>43696</v>
      </c>
      <c r="K399" t="s">
        <v>136</v>
      </c>
      <c r="L399" t="s">
        <v>137</v>
      </c>
      <c r="M399" t="s">
        <v>138</v>
      </c>
      <c r="N399">
        <v>34</v>
      </c>
      <c r="O399">
        <v>0</v>
      </c>
      <c r="P399">
        <v>0</v>
      </c>
      <c r="Q399">
        <v>4</v>
      </c>
      <c r="R399">
        <v>0</v>
      </c>
      <c r="S399" t="s">
        <v>139</v>
      </c>
      <c r="T399">
        <v>47300</v>
      </c>
      <c r="U399" t="s">
        <v>140</v>
      </c>
      <c r="V399" s="4">
        <v>28509</v>
      </c>
      <c r="W399" s="4">
        <v>28509</v>
      </c>
      <c r="X399" s="4">
        <v>43008</v>
      </c>
      <c r="Y399" t="s">
        <v>141</v>
      </c>
      <c r="Z399">
        <v>0</v>
      </c>
      <c r="AA399">
        <v>0</v>
      </c>
      <c r="AB399" t="s">
        <v>142</v>
      </c>
      <c r="AC399" t="s">
        <v>162</v>
      </c>
      <c r="AD399" t="s">
        <v>144</v>
      </c>
      <c r="AE399" t="s">
        <v>145</v>
      </c>
      <c r="AF399" t="s">
        <v>146</v>
      </c>
      <c r="AG399" t="s">
        <v>144</v>
      </c>
      <c r="AH399" t="s">
        <v>147</v>
      </c>
      <c r="AI399" t="s">
        <v>147</v>
      </c>
      <c r="AJ399">
        <v>0</v>
      </c>
      <c r="AK399">
        <v>0</v>
      </c>
      <c r="AL399" t="s">
        <v>148</v>
      </c>
      <c r="AM399" s="2">
        <v>576</v>
      </c>
      <c r="AN399">
        <v>391</v>
      </c>
      <c r="AO399">
        <v>0</v>
      </c>
      <c r="AP399">
        <v>391</v>
      </c>
      <c r="AQ399">
        <v>0</v>
      </c>
      <c r="AR399">
        <v>0</v>
      </c>
      <c r="AS399">
        <v>0</v>
      </c>
      <c r="AT399">
        <v>0</v>
      </c>
      <c r="AU399">
        <v>351</v>
      </c>
      <c r="AV399">
        <v>0</v>
      </c>
      <c r="AW399">
        <v>40</v>
      </c>
      <c r="AX399">
        <v>40</v>
      </c>
      <c r="AY399">
        <v>0</v>
      </c>
      <c r="BA399">
        <v>0</v>
      </c>
      <c r="BB399">
        <v>0</v>
      </c>
      <c r="BD399">
        <v>104</v>
      </c>
      <c r="BE399">
        <v>0</v>
      </c>
      <c r="BF399">
        <v>81</v>
      </c>
      <c r="BG399">
        <v>0</v>
      </c>
      <c r="BH399">
        <v>25</v>
      </c>
      <c r="BI399">
        <v>56</v>
      </c>
      <c r="BJ399">
        <v>0</v>
      </c>
      <c r="BK399">
        <v>0</v>
      </c>
      <c r="BL399">
        <v>0</v>
      </c>
      <c r="BM399">
        <v>0</v>
      </c>
      <c r="BN399">
        <v>0</v>
      </c>
      <c r="BO399">
        <v>0</v>
      </c>
      <c r="BP399">
        <v>40</v>
      </c>
      <c r="BQ399">
        <v>0</v>
      </c>
      <c r="BR399" s="2">
        <v>0</v>
      </c>
      <c r="BS399">
        <v>0</v>
      </c>
      <c r="BT399">
        <v>0</v>
      </c>
      <c r="BU399">
        <v>0</v>
      </c>
      <c r="BV399">
        <v>0</v>
      </c>
      <c r="BW399">
        <v>0</v>
      </c>
      <c r="BX399">
        <v>0</v>
      </c>
      <c r="BY399">
        <v>0</v>
      </c>
      <c r="BZ399">
        <v>0</v>
      </c>
      <c r="CA399">
        <v>0</v>
      </c>
      <c r="CB399">
        <v>0</v>
      </c>
      <c r="CC399">
        <v>0</v>
      </c>
      <c r="CD399">
        <v>0</v>
      </c>
      <c r="CF399">
        <v>0</v>
      </c>
      <c r="CG399">
        <v>0</v>
      </c>
      <c r="CI399">
        <v>0</v>
      </c>
      <c r="CJ399">
        <v>0</v>
      </c>
      <c r="CK399">
        <v>0</v>
      </c>
      <c r="CL399">
        <v>0</v>
      </c>
      <c r="CM399">
        <v>0</v>
      </c>
      <c r="CN399">
        <v>0</v>
      </c>
      <c r="CO399">
        <v>0</v>
      </c>
      <c r="CP399">
        <v>0</v>
      </c>
      <c r="CQ399">
        <v>0</v>
      </c>
      <c r="CR399">
        <v>0</v>
      </c>
      <c r="CS399">
        <v>0</v>
      </c>
      <c r="CT399">
        <v>0</v>
      </c>
      <c r="CU399">
        <v>0</v>
      </c>
      <c r="CV399">
        <v>0</v>
      </c>
      <c r="CW399" s="2">
        <v>6365</v>
      </c>
      <c r="CX399">
        <v>5125</v>
      </c>
      <c r="CY399">
        <v>0</v>
      </c>
      <c r="CZ399">
        <v>5125</v>
      </c>
      <c r="DA399">
        <v>558</v>
      </c>
      <c r="DB399">
        <v>0</v>
      </c>
      <c r="DC399">
        <v>558</v>
      </c>
      <c r="DD399">
        <v>39</v>
      </c>
      <c r="DE399">
        <v>2889</v>
      </c>
      <c r="DF399">
        <v>0</v>
      </c>
      <c r="DG399">
        <v>1639</v>
      </c>
      <c r="DH399">
        <v>1572</v>
      </c>
      <c r="DI399">
        <v>67</v>
      </c>
      <c r="DK399">
        <v>0</v>
      </c>
      <c r="DL399">
        <v>0</v>
      </c>
      <c r="DN399">
        <v>692</v>
      </c>
      <c r="DO399">
        <v>0</v>
      </c>
      <c r="DP399">
        <v>459</v>
      </c>
      <c r="DQ399">
        <v>0</v>
      </c>
      <c r="DR399">
        <v>15</v>
      </c>
      <c r="DS399">
        <v>444</v>
      </c>
      <c r="DT399">
        <v>0</v>
      </c>
      <c r="DU399">
        <v>89</v>
      </c>
      <c r="DV399">
        <v>0</v>
      </c>
      <c r="DW399">
        <v>0</v>
      </c>
      <c r="DX399">
        <v>89</v>
      </c>
      <c r="DY399">
        <v>0</v>
      </c>
      <c r="DZ399">
        <v>880</v>
      </c>
      <c r="EA399">
        <v>0</v>
      </c>
    </row>
    <row r="400" spans="1:131" ht="14.45" x14ac:dyDescent="0.3">
      <c r="A400">
        <v>58728</v>
      </c>
      <c r="B400">
        <v>0</v>
      </c>
      <c r="C400">
        <v>3750650</v>
      </c>
      <c r="D400">
        <v>0</v>
      </c>
      <c r="E400" t="s">
        <v>173</v>
      </c>
      <c r="F400" t="s">
        <v>150</v>
      </c>
      <c r="G400" t="s">
        <v>135</v>
      </c>
      <c r="H400">
        <v>93291</v>
      </c>
      <c r="I400" s="4">
        <v>42735</v>
      </c>
      <c r="J400" s="4">
        <v>43696</v>
      </c>
      <c r="K400" t="s">
        <v>136</v>
      </c>
      <c r="L400" t="s">
        <v>174</v>
      </c>
      <c r="N400">
        <v>5</v>
      </c>
      <c r="O400">
        <v>0</v>
      </c>
      <c r="P400">
        <v>0</v>
      </c>
      <c r="Q400">
        <v>4</v>
      </c>
      <c r="R400">
        <v>0</v>
      </c>
      <c r="S400" t="s">
        <v>139</v>
      </c>
      <c r="T400">
        <v>47300</v>
      </c>
      <c r="U400" t="s">
        <v>140</v>
      </c>
      <c r="V400" s="4">
        <v>39587</v>
      </c>
      <c r="W400" s="4">
        <v>39587</v>
      </c>
      <c r="X400" s="4">
        <v>42720</v>
      </c>
      <c r="Y400" t="s">
        <v>141</v>
      </c>
      <c r="Z400">
        <v>0</v>
      </c>
      <c r="AA400">
        <v>0</v>
      </c>
      <c r="AB400" t="s">
        <v>142</v>
      </c>
      <c r="AC400" t="s">
        <v>162</v>
      </c>
      <c r="AD400" t="s">
        <v>144</v>
      </c>
      <c r="AE400" t="s">
        <v>145</v>
      </c>
      <c r="AF400" t="s">
        <v>146</v>
      </c>
      <c r="AG400" t="s">
        <v>144</v>
      </c>
      <c r="AH400" t="s">
        <v>147</v>
      </c>
      <c r="AI400" t="s">
        <v>147</v>
      </c>
      <c r="AJ400">
        <v>0</v>
      </c>
      <c r="AK400">
        <v>1</v>
      </c>
      <c r="AL400" t="s">
        <v>175</v>
      </c>
      <c r="AM400" s="2">
        <v>980</v>
      </c>
      <c r="AN400">
        <v>936</v>
      </c>
      <c r="AO400">
        <v>0</v>
      </c>
      <c r="AP400">
        <v>936</v>
      </c>
      <c r="AQ400">
        <v>186</v>
      </c>
      <c r="AR400">
        <v>0</v>
      </c>
      <c r="AS400">
        <v>186</v>
      </c>
      <c r="AT400">
        <v>0</v>
      </c>
      <c r="AU400">
        <v>0</v>
      </c>
      <c r="AV400">
        <v>0</v>
      </c>
      <c r="AW400">
        <v>750</v>
      </c>
      <c r="AX400">
        <v>0</v>
      </c>
      <c r="AY400">
        <v>750</v>
      </c>
      <c r="BA400">
        <v>0</v>
      </c>
      <c r="BB400">
        <v>0</v>
      </c>
      <c r="BD400">
        <v>11</v>
      </c>
      <c r="BE400">
        <v>0</v>
      </c>
      <c r="BF400">
        <v>0</v>
      </c>
      <c r="BG400">
        <v>0</v>
      </c>
      <c r="BH400">
        <v>0</v>
      </c>
      <c r="BI400">
        <v>0</v>
      </c>
      <c r="BJ400">
        <v>0</v>
      </c>
      <c r="BK400">
        <v>33</v>
      </c>
      <c r="BL400">
        <v>0</v>
      </c>
      <c r="BM400">
        <v>0</v>
      </c>
      <c r="BN400">
        <v>0</v>
      </c>
      <c r="BO400">
        <v>0</v>
      </c>
      <c r="BP400">
        <v>0</v>
      </c>
      <c r="BQ400">
        <v>0</v>
      </c>
      <c r="BR400" s="2">
        <v>0</v>
      </c>
      <c r="BS400">
        <v>0</v>
      </c>
      <c r="BT400">
        <v>0</v>
      </c>
      <c r="BU400">
        <v>0</v>
      </c>
      <c r="BV400">
        <v>0</v>
      </c>
      <c r="BW400">
        <v>0</v>
      </c>
      <c r="BX400">
        <v>0</v>
      </c>
      <c r="BY400">
        <v>0</v>
      </c>
      <c r="BZ400">
        <v>0</v>
      </c>
      <c r="CA400">
        <v>0</v>
      </c>
      <c r="CB400">
        <v>0</v>
      </c>
      <c r="CC400">
        <v>0</v>
      </c>
      <c r="CD400">
        <v>0</v>
      </c>
      <c r="CF400">
        <v>0</v>
      </c>
      <c r="CG400">
        <v>0</v>
      </c>
      <c r="CI400">
        <v>0</v>
      </c>
      <c r="CJ400">
        <v>0</v>
      </c>
      <c r="CK400">
        <v>0</v>
      </c>
      <c r="CL400">
        <v>0</v>
      </c>
      <c r="CM400">
        <v>0</v>
      </c>
      <c r="CN400">
        <v>0</v>
      </c>
      <c r="CO400">
        <v>0</v>
      </c>
      <c r="CP400">
        <v>0</v>
      </c>
      <c r="CQ400">
        <v>0</v>
      </c>
      <c r="CR400">
        <v>0</v>
      </c>
      <c r="CS400">
        <v>0</v>
      </c>
      <c r="CT400">
        <v>0</v>
      </c>
      <c r="CU400">
        <v>0</v>
      </c>
      <c r="CV400">
        <v>0</v>
      </c>
      <c r="CW400" s="2">
        <v>1323</v>
      </c>
      <c r="CX400">
        <v>1165</v>
      </c>
      <c r="CY400">
        <v>0</v>
      </c>
      <c r="CZ400">
        <v>1165</v>
      </c>
      <c r="DA400">
        <v>0</v>
      </c>
      <c r="DB400">
        <v>0</v>
      </c>
      <c r="DC400">
        <v>0</v>
      </c>
      <c r="DD400">
        <v>0</v>
      </c>
      <c r="DE400">
        <v>0</v>
      </c>
      <c r="DF400">
        <v>0</v>
      </c>
      <c r="DG400">
        <v>1165</v>
      </c>
      <c r="DH400">
        <v>926</v>
      </c>
      <c r="DI400">
        <v>239</v>
      </c>
      <c r="DK400">
        <v>0</v>
      </c>
      <c r="DL400">
        <v>0</v>
      </c>
      <c r="DN400">
        <v>158</v>
      </c>
      <c r="DO400">
        <v>0</v>
      </c>
      <c r="DP400">
        <v>0</v>
      </c>
      <c r="DQ400">
        <v>0</v>
      </c>
      <c r="DR400">
        <v>0</v>
      </c>
      <c r="DS400">
        <v>0</v>
      </c>
      <c r="DT400">
        <v>0</v>
      </c>
      <c r="DU400">
        <v>0</v>
      </c>
      <c r="DV400">
        <v>0</v>
      </c>
      <c r="DW400">
        <v>0</v>
      </c>
      <c r="DX400">
        <v>0</v>
      </c>
      <c r="DY400">
        <v>0</v>
      </c>
      <c r="DZ400">
        <v>0</v>
      </c>
      <c r="EA400">
        <v>0</v>
      </c>
    </row>
    <row r="401" spans="1:131" ht="14.45" x14ac:dyDescent="0.3">
      <c r="A401">
        <v>34156</v>
      </c>
      <c r="B401">
        <v>14783</v>
      </c>
      <c r="C401">
        <v>2446152</v>
      </c>
      <c r="D401">
        <v>3139424</v>
      </c>
      <c r="E401" t="s">
        <v>159</v>
      </c>
      <c r="F401" t="s">
        <v>150</v>
      </c>
      <c r="G401" t="s">
        <v>135</v>
      </c>
      <c r="H401">
        <v>93291</v>
      </c>
      <c r="I401" s="4">
        <v>42735</v>
      </c>
      <c r="J401" s="4">
        <v>43696</v>
      </c>
      <c r="K401" t="s">
        <v>136</v>
      </c>
      <c r="L401" t="s">
        <v>183</v>
      </c>
      <c r="M401" t="s">
        <v>152</v>
      </c>
      <c r="N401">
        <v>4</v>
      </c>
      <c r="O401">
        <v>0</v>
      </c>
      <c r="P401">
        <v>0</v>
      </c>
      <c r="Q401">
        <v>4</v>
      </c>
      <c r="R401">
        <v>0</v>
      </c>
      <c r="S401" t="s">
        <v>139</v>
      </c>
      <c r="T401">
        <v>47300</v>
      </c>
      <c r="U401" t="s">
        <v>140</v>
      </c>
      <c r="V401" s="4">
        <v>35163</v>
      </c>
      <c r="W401" s="4">
        <v>35163</v>
      </c>
      <c r="X401" s="4">
        <v>42803</v>
      </c>
      <c r="Y401" t="s">
        <v>141</v>
      </c>
      <c r="Z401">
        <v>0</v>
      </c>
      <c r="AA401">
        <v>0</v>
      </c>
      <c r="AB401" t="s">
        <v>142</v>
      </c>
      <c r="AC401" t="s">
        <v>162</v>
      </c>
      <c r="AD401" t="s">
        <v>144</v>
      </c>
      <c r="AE401" t="s">
        <v>145</v>
      </c>
      <c r="AF401" t="s">
        <v>146</v>
      </c>
      <c r="AG401" t="s">
        <v>144</v>
      </c>
      <c r="AH401" t="s">
        <v>147</v>
      </c>
      <c r="AI401" t="s">
        <v>147</v>
      </c>
      <c r="AJ401">
        <v>0</v>
      </c>
      <c r="AK401">
        <v>1</v>
      </c>
      <c r="AM401" s="2">
        <v>0</v>
      </c>
      <c r="AN401">
        <v>0</v>
      </c>
      <c r="AO401">
        <v>0</v>
      </c>
      <c r="AP401">
        <v>0</v>
      </c>
      <c r="AQ401">
        <v>0</v>
      </c>
      <c r="AR401">
        <v>0</v>
      </c>
      <c r="AS401">
        <v>0</v>
      </c>
      <c r="AT401">
        <v>0</v>
      </c>
      <c r="AU401">
        <v>0</v>
      </c>
      <c r="AV401">
        <v>0</v>
      </c>
      <c r="AW401">
        <v>0</v>
      </c>
      <c r="AX401">
        <v>0</v>
      </c>
      <c r="AY401">
        <v>0</v>
      </c>
      <c r="BA401">
        <v>0</v>
      </c>
      <c r="BB401">
        <v>0</v>
      </c>
      <c r="BD401">
        <v>0</v>
      </c>
      <c r="BE401">
        <v>0</v>
      </c>
      <c r="BF401">
        <v>0</v>
      </c>
      <c r="BG401">
        <v>0</v>
      </c>
      <c r="BH401">
        <v>0</v>
      </c>
      <c r="BI401">
        <v>0</v>
      </c>
      <c r="BJ401">
        <v>0</v>
      </c>
      <c r="BK401">
        <v>0</v>
      </c>
      <c r="BL401">
        <v>0</v>
      </c>
      <c r="BM401">
        <v>0</v>
      </c>
      <c r="BN401">
        <v>0</v>
      </c>
      <c r="BO401">
        <v>0</v>
      </c>
      <c r="BP401">
        <v>0</v>
      </c>
      <c r="BQ401">
        <v>0</v>
      </c>
      <c r="BR401" s="2">
        <v>0</v>
      </c>
      <c r="BS401">
        <v>0</v>
      </c>
      <c r="BT401">
        <v>0</v>
      </c>
      <c r="BU401">
        <v>0</v>
      </c>
      <c r="BV401">
        <v>0</v>
      </c>
      <c r="BW401">
        <v>0</v>
      </c>
      <c r="BX401">
        <v>0</v>
      </c>
      <c r="BY401">
        <v>0</v>
      </c>
      <c r="BZ401">
        <v>0</v>
      </c>
      <c r="CA401">
        <v>0</v>
      </c>
      <c r="CB401">
        <v>0</v>
      </c>
      <c r="CC401">
        <v>0</v>
      </c>
      <c r="CD401">
        <v>0</v>
      </c>
      <c r="CF401">
        <v>0</v>
      </c>
      <c r="CG401">
        <v>0</v>
      </c>
      <c r="CI401">
        <v>0</v>
      </c>
      <c r="CJ401">
        <v>0</v>
      </c>
      <c r="CK401">
        <v>0</v>
      </c>
      <c r="CL401">
        <v>0</v>
      </c>
      <c r="CM401">
        <v>0</v>
      </c>
      <c r="CN401">
        <v>0</v>
      </c>
      <c r="CO401">
        <v>0</v>
      </c>
      <c r="CP401">
        <v>0</v>
      </c>
      <c r="CQ401">
        <v>0</v>
      </c>
      <c r="CR401">
        <v>0</v>
      </c>
      <c r="CS401">
        <v>0</v>
      </c>
      <c r="CT401">
        <v>0</v>
      </c>
      <c r="CU401">
        <v>0</v>
      </c>
      <c r="CV401">
        <v>0</v>
      </c>
      <c r="CW401" s="2">
        <v>1361</v>
      </c>
      <c r="CX401">
        <v>1361</v>
      </c>
      <c r="CY401">
        <v>0</v>
      </c>
      <c r="CZ401">
        <v>1361</v>
      </c>
      <c r="DA401">
        <v>406</v>
      </c>
      <c r="DB401">
        <v>0</v>
      </c>
      <c r="DC401">
        <v>406</v>
      </c>
      <c r="DD401">
        <v>543</v>
      </c>
      <c r="DE401">
        <v>0</v>
      </c>
      <c r="DF401">
        <v>0</v>
      </c>
      <c r="DG401">
        <v>412</v>
      </c>
      <c r="DH401">
        <v>0</v>
      </c>
      <c r="DI401">
        <v>412</v>
      </c>
      <c r="DK401">
        <v>0</v>
      </c>
      <c r="DL401">
        <v>0</v>
      </c>
      <c r="DN401">
        <v>0</v>
      </c>
      <c r="DO401">
        <v>0</v>
      </c>
      <c r="DP401">
        <v>0</v>
      </c>
      <c r="DQ401">
        <v>0</v>
      </c>
      <c r="DR401">
        <v>0</v>
      </c>
      <c r="DS401">
        <v>0</v>
      </c>
      <c r="DT401">
        <v>0</v>
      </c>
      <c r="DU401">
        <v>0</v>
      </c>
      <c r="DV401">
        <v>0</v>
      </c>
      <c r="DW401">
        <v>0</v>
      </c>
      <c r="DX401">
        <v>0</v>
      </c>
      <c r="DY401">
        <v>0</v>
      </c>
      <c r="DZ401">
        <v>0</v>
      </c>
      <c r="EA401">
        <v>0</v>
      </c>
    </row>
    <row r="402" spans="1:131" ht="14.45" x14ac:dyDescent="0.3">
      <c r="AM402" s="2">
        <f>SUM(AM399:AM401)</f>
        <v>1556</v>
      </c>
      <c r="BR402" s="2">
        <f>SUM(BR399:BR401)</f>
        <v>0</v>
      </c>
      <c r="CW402" s="2">
        <f>SUM(CW399:CW401)</f>
        <v>9049</v>
      </c>
    </row>
    <row r="405" spans="1:131" ht="14.45" x14ac:dyDescent="0.3">
      <c r="A405" t="s">
        <v>211</v>
      </c>
    </row>
    <row r="406" spans="1:131" ht="14.45" x14ac:dyDescent="0.3">
      <c r="A406">
        <v>22597</v>
      </c>
      <c r="B406">
        <v>10050</v>
      </c>
      <c r="C406">
        <v>662369</v>
      </c>
      <c r="D406">
        <v>2976396</v>
      </c>
      <c r="E406" t="s">
        <v>133</v>
      </c>
      <c r="F406" t="s">
        <v>134</v>
      </c>
      <c r="G406" t="s">
        <v>135</v>
      </c>
      <c r="H406">
        <v>93257</v>
      </c>
      <c r="I406" s="4">
        <v>42825</v>
      </c>
      <c r="J406" s="4">
        <v>43696</v>
      </c>
      <c r="K406" t="s">
        <v>136</v>
      </c>
      <c r="L406" t="s">
        <v>137</v>
      </c>
      <c r="M406" t="s">
        <v>138</v>
      </c>
      <c r="N406">
        <v>35</v>
      </c>
      <c r="O406">
        <v>0</v>
      </c>
      <c r="P406">
        <v>0</v>
      </c>
      <c r="Q406">
        <v>4</v>
      </c>
      <c r="R406">
        <v>0</v>
      </c>
      <c r="S406" t="s">
        <v>139</v>
      </c>
      <c r="T406">
        <v>47300</v>
      </c>
      <c r="U406" t="s">
        <v>140</v>
      </c>
      <c r="V406" s="4">
        <v>28509</v>
      </c>
      <c r="W406" s="4">
        <v>28509</v>
      </c>
      <c r="X406" s="4">
        <v>43008</v>
      </c>
      <c r="Y406" t="s">
        <v>141</v>
      </c>
      <c r="Z406">
        <v>0</v>
      </c>
      <c r="AA406">
        <v>0</v>
      </c>
      <c r="AB406" t="s">
        <v>142</v>
      </c>
      <c r="AC406" t="s">
        <v>162</v>
      </c>
      <c r="AD406" t="s">
        <v>144</v>
      </c>
      <c r="AE406" t="s">
        <v>145</v>
      </c>
      <c r="AF406" t="s">
        <v>146</v>
      </c>
      <c r="AG406" t="s">
        <v>144</v>
      </c>
      <c r="AH406" t="s">
        <v>147</v>
      </c>
      <c r="AI406" t="s">
        <v>147</v>
      </c>
      <c r="AJ406">
        <v>0</v>
      </c>
      <c r="AK406">
        <v>0</v>
      </c>
      <c r="AL406" t="s">
        <v>148</v>
      </c>
      <c r="AM406" s="2">
        <v>7335</v>
      </c>
      <c r="AN406">
        <v>7133</v>
      </c>
      <c r="AO406">
        <v>0</v>
      </c>
      <c r="AP406">
        <v>7133</v>
      </c>
      <c r="AQ406">
        <v>5630</v>
      </c>
      <c r="AR406">
        <v>0</v>
      </c>
      <c r="AS406">
        <v>5630</v>
      </c>
      <c r="AT406">
        <v>106</v>
      </c>
      <c r="AU406">
        <v>227</v>
      </c>
      <c r="AV406">
        <v>0</v>
      </c>
      <c r="AW406">
        <v>1170</v>
      </c>
      <c r="AX406">
        <v>1170</v>
      </c>
      <c r="AY406">
        <v>0</v>
      </c>
      <c r="BA406">
        <v>0</v>
      </c>
      <c r="BB406">
        <v>0</v>
      </c>
      <c r="BD406">
        <v>81</v>
      </c>
      <c r="BE406">
        <v>0</v>
      </c>
      <c r="BF406">
        <v>121</v>
      </c>
      <c r="BG406">
        <v>0</v>
      </c>
      <c r="BH406">
        <v>63</v>
      </c>
      <c r="BI406">
        <v>58</v>
      </c>
      <c r="BK406">
        <v>0</v>
      </c>
      <c r="BL406">
        <v>0</v>
      </c>
      <c r="BM406">
        <v>0</v>
      </c>
      <c r="BN406">
        <v>0</v>
      </c>
      <c r="BO406">
        <v>0</v>
      </c>
      <c r="BP406">
        <v>977</v>
      </c>
      <c r="BQ406">
        <v>0</v>
      </c>
      <c r="BR406" s="2">
        <v>0</v>
      </c>
      <c r="BS406">
        <v>0</v>
      </c>
      <c r="BT406">
        <v>0</v>
      </c>
      <c r="BU406">
        <v>0</v>
      </c>
      <c r="BV406">
        <v>0</v>
      </c>
      <c r="BW406">
        <v>0</v>
      </c>
      <c r="BX406">
        <v>0</v>
      </c>
      <c r="BY406">
        <v>0</v>
      </c>
      <c r="BZ406">
        <v>0</v>
      </c>
      <c r="CA406">
        <v>0</v>
      </c>
      <c r="CB406">
        <v>0</v>
      </c>
      <c r="CC406">
        <v>0</v>
      </c>
      <c r="CD406">
        <v>0</v>
      </c>
      <c r="CF406">
        <v>0</v>
      </c>
      <c r="CG406">
        <v>0</v>
      </c>
      <c r="CI406">
        <v>0</v>
      </c>
      <c r="CJ406">
        <v>0</v>
      </c>
      <c r="CK406">
        <v>0</v>
      </c>
      <c r="CL406">
        <v>0</v>
      </c>
      <c r="CM406">
        <v>0</v>
      </c>
      <c r="CN406">
        <v>0</v>
      </c>
      <c r="CP406">
        <v>0</v>
      </c>
      <c r="CQ406">
        <v>0</v>
      </c>
      <c r="CR406">
        <v>0</v>
      </c>
      <c r="CS406">
        <v>0</v>
      </c>
      <c r="CT406">
        <v>0</v>
      </c>
      <c r="CU406">
        <v>0</v>
      </c>
      <c r="CV406">
        <v>0</v>
      </c>
      <c r="CW406" s="2">
        <v>5927</v>
      </c>
      <c r="CX406">
        <v>4335</v>
      </c>
      <c r="CY406">
        <v>0</v>
      </c>
      <c r="CZ406">
        <v>4335</v>
      </c>
      <c r="DA406">
        <v>148</v>
      </c>
      <c r="DB406">
        <v>0</v>
      </c>
      <c r="DC406">
        <v>148</v>
      </c>
      <c r="DD406">
        <v>38</v>
      </c>
      <c r="DE406">
        <v>2686</v>
      </c>
      <c r="DF406">
        <v>0</v>
      </c>
      <c r="DG406">
        <v>1463</v>
      </c>
      <c r="DH406">
        <v>1463</v>
      </c>
      <c r="DI406">
        <v>0</v>
      </c>
      <c r="DK406">
        <v>0</v>
      </c>
      <c r="DL406">
        <v>0</v>
      </c>
      <c r="DN406">
        <v>1135</v>
      </c>
      <c r="DO406">
        <v>0</v>
      </c>
      <c r="DP406">
        <v>435</v>
      </c>
      <c r="DQ406">
        <v>0</v>
      </c>
      <c r="DR406">
        <v>22</v>
      </c>
      <c r="DS406">
        <v>413</v>
      </c>
      <c r="DU406">
        <v>22</v>
      </c>
      <c r="DV406">
        <v>0</v>
      </c>
      <c r="DW406">
        <v>0</v>
      </c>
      <c r="DX406">
        <v>22</v>
      </c>
      <c r="DY406">
        <v>0</v>
      </c>
      <c r="DZ406">
        <v>1251</v>
      </c>
      <c r="EA406">
        <v>0</v>
      </c>
    </row>
    <row r="407" spans="1:131" ht="14.45" x14ac:dyDescent="0.3">
      <c r="A407">
        <v>58728</v>
      </c>
      <c r="B407">
        <v>0</v>
      </c>
      <c r="C407">
        <v>3750650</v>
      </c>
      <c r="D407">
        <v>0</v>
      </c>
      <c r="E407" t="s">
        <v>173</v>
      </c>
      <c r="F407" t="s">
        <v>150</v>
      </c>
      <c r="G407" t="s">
        <v>135</v>
      </c>
      <c r="H407">
        <v>93291</v>
      </c>
      <c r="I407" s="4">
        <v>42825</v>
      </c>
      <c r="J407" s="4">
        <v>43696</v>
      </c>
      <c r="K407" t="s">
        <v>136</v>
      </c>
      <c r="L407" t="s">
        <v>212</v>
      </c>
      <c r="N407">
        <v>5</v>
      </c>
      <c r="O407">
        <v>0</v>
      </c>
      <c r="P407">
        <v>0</v>
      </c>
      <c r="Q407">
        <v>4</v>
      </c>
      <c r="R407">
        <v>0</v>
      </c>
      <c r="S407" t="s">
        <v>139</v>
      </c>
      <c r="T407">
        <v>47300</v>
      </c>
      <c r="U407" t="s">
        <v>140</v>
      </c>
      <c r="V407" s="4">
        <v>39587</v>
      </c>
      <c r="W407" s="4">
        <v>39587</v>
      </c>
      <c r="X407" s="4">
        <v>43240</v>
      </c>
      <c r="Y407" t="s">
        <v>141</v>
      </c>
      <c r="Z407">
        <v>0</v>
      </c>
      <c r="AA407">
        <v>0</v>
      </c>
      <c r="AB407" t="s">
        <v>142</v>
      </c>
      <c r="AC407" t="s">
        <v>162</v>
      </c>
      <c r="AD407" t="s">
        <v>144</v>
      </c>
      <c r="AE407" t="s">
        <v>145</v>
      </c>
      <c r="AF407" t="s">
        <v>146</v>
      </c>
      <c r="AG407" t="s">
        <v>144</v>
      </c>
      <c r="AH407" t="s">
        <v>147</v>
      </c>
      <c r="AI407" t="s">
        <v>147</v>
      </c>
      <c r="AJ407">
        <v>0</v>
      </c>
      <c r="AK407">
        <v>1</v>
      </c>
      <c r="AL407" t="s">
        <v>175</v>
      </c>
      <c r="AM407" s="2">
        <v>589</v>
      </c>
      <c r="AN407">
        <v>489</v>
      </c>
      <c r="AO407">
        <v>0</v>
      </c>
      <c r="AP407">
        <v>489</v>
      </c>
      <c r="AQ407">
        <v>185</v>
      </c>
      <c r="AR407">
        <v>0</v>
      </c>
      <c r="AS407">
        <v>185</v>
      </c>
      <c r="AT407">
        <v>304</v>
      </c>
      <c r="AU407">
        <v>0</v>
      </c>
      <c r="AV407">
        <v>0</v>
      </c>
      <c r="AW407">
        <v>0</v>
      </c>
      <c r="AX407">
        <v>0</v>
      </c>
      <c r="AY407">
        <v>0</v>
      </c>
      <c r="BA407">
        <v>0</v>
      </c>
      <c r="BB407">
        <v>0</v>
      </c>
      <c r="BD407">
        <v>100</v>
      </c>
      <c r="BE407">
        <v>0</v>
      </c>
      <c r="BF407">
        <v>0</v>
      </c>
      <c r="BG407">
        <v>0</v>
      </c>
      <c r="BH407">
        <v>0</v>
      </c>
      <c r="BI407">
        <v>0</v>
      </c>
      <c r="BK407">
        <v>0</v>
      </c>
      <c r="BL407">
        <v>0</v>
      </c>
      <c r="BM407">
        <v>0</v>
      </c>
      <c r="BN407">
        <v>0</v>
      </c>
      <c r="BO407">
        <v>0</v>
      </c>
      <c r="BP407">
        <v>0</v>
      </c>
      <c r="BQ407">
        <v>0</v>
      </c>
      <c r="BR407" s="2">
        <v>0</v>
      </c>
      <c r="BS407">
        <v>0</v>
      </c>
      <c r="BT407">
        <v>0</v>
      </c>
      <c r="BU407">
        <v>0</v>
      </c>
      <c r="BV407">
        <v>0</v>
      </c>
      <c r="BW407">
        <v>0</v>
      </c>
      <c r="BX407">
        <v>0</v>
      </c>
      <c r="BY407">
        <v>0</v>
      </c>
      <c r="BZ407">
        <v>0</v>
      </c>
      <c r="CA407">
        <v>0</v>
      </c>
      <c r="CB407">
        <v>0</v>
      </c>
      <c r="CC407">
        <v>0</v>
      </c>
      <c r="CD407">
        <v>0</v>
      </c>
      <c r="CF407">
        <v>0</v>
      </c>
      <c r="CG407">
        <v>0</v>
      </c>
      <c r="CI407">
        <v>0</v>
      </c>
      <c r="CJ407">
        <v>0</v>
      </c>
      <c r="CK407">
        <v>0</v>
      </c>
      <c r="CL407">
        <v>0</v>
      </c>
      <c r="CM407">
        <v>0</v>
      </c>
      <c r="CN407">
        <v>0</v>
      </c>
      <c r="CP407">
        <v>0</v>
      </c>
      <c r="CQ407">
        <v>0</v>
      </c>
      <c r="CR407">
        <v>0</v>
      </c>
      <c r="CS407">
        <v>0</v>
      </c>
      <c r="CT407">
        <v>0</v>
      </c>
      <c r="CU407">
        <v>0</v>
      </c>
      <c r="CV407">
        <v>0</v>
      </c>
      <c r="CW407" s="2">
        <v>1975</v>
      </c>
      <c r="CX407">
        <v>1783</v>
      </c>
      <c r="CY407">
        <v>0</v>
      </c>
      <c r="CZ407">
        <v>1783</v>
      </c>
      <c r="DA407">
        <v>744</v>
      </c>
      <c r="DB407">
        <v>0</v>
      </c>
      <c r="DC407">
        <v>744</v>
      </c>
      <c r="DD407">
        <v>0</v>
      </c>
      <c r="DE407">
        <v>0</v>
      </c>
      <c r="DF407">
        <v>0</v>
      </c>
      <c r="DG407">
        <v>1039</v>
      </c>
      <c r="DH407">
        <v>800</v>
      </c>
      <c r="DI407">
        <v>239</v>
      </c>
      <c r="DK407">
        <v>0</v>
      </c>
      <c r="DL407">
        <v>0</v>
      </c>
      <c r="DN407">
        <v>152</v>
      </c>
      <c r="DO407">
        <v>0</v>
      </c>
      <c r="DP407">
        <v>40</v>
      </c>
      <c r="DQ407">
        <v>0</v>
      </c>
      <c r="DR407">
        <v>0</v>
      </c>
      <c r="DS407">
        <v>40</v>
      </c>
      <c r="DU407">
        <v>0</v>
      </c>
      <c r="DV407">
        <v>0</v>
      </c>
      <c r="DW407">
        <v>0</v>
      </c>
      <c r="DX407">
        <v>0</v>
      </c>
      <c r="DY407">
        <v>0</v>
      </c>
      <c r="DZ407">
        <v>0</v>
      </c>
      <c r="EA407">
        <v>0</v>
      </c>
    </row>
    <row r="408" spans="1:131" ht="14.45" x14ac:dyDescent="0.3">
      <c r="AM408" s="2">
        <f>SUM(AM406:AM407)</f>
        <v>7924</v>
      </c>
      <c r="BR408" s="2">
        <f>SUM(BR406:BR407)</f>
        <v>0</v>
      </c>
      <c r="CW408" s="2">
        <f>SUM(CW406:CW407)</f>
        <v>7902</v>
      </c>
    </row>
    <row r="411" spans="1:131" ht="14.45" x14ac:dyDescent="0.3">
      <c r="A411" t="s">
        <v>213</v>
      </c>
    </row>
    <row r="412" spans="1:131" ht="14.45" x14ac:dyDescent="0.3">
      <c r="A412">
        <v>22597</v>
      </c>
      <c r="B412">
        <v>10050</v>
      </c>
      <c r="C412">
        <v>662369</v>
      </c>
      <c r="D412">
        <v>2976396</v>
      </c>
      <c r="E412" t="s">
        <v>133</v>
      </c>
      <c r="F412" t="s">
        <v>134</v>
      </c>
      <c r="G412" t="s">
        <v>135</v>
      </c>
      <c r="H412">
        <v>93257</v>
      </c>
      <c r="I412" s="4">
        <v>42916</v>
      </c>
      <c r="J412" s="4">
        <v>43696</v>
      </c>
      <c r="K412" t="s">
        <v>136</v>
      </c>
      <c r="L412" t="s">
        <v>137</v>
      </c>
      <c r="M412" t="s">
        <v>138</v>
      </c>
      <c r="N412">
        <v>35</v>
      </c>
      <c r="O412">
        <v>0</v>
      </c>
      <c r="P412">
        <v>0</v>
      </c>
      <c r="Q412">
        <v>4</v>
      </c>
      <c r="R412">
        <v>0</v>
      </c>
      <c r="S412" t="s">
        <v>139</v>
      </c>
      <c r="T412">
        <v>47300</v>
      </c>
      <c r="U412" t="s">
        <v>140</v>
      </c>
      <c r="V412" s="4">
        <v>28509</v>
      </c>
      <c r="W412" s="4">
        <v>28509</v>
      </c>
      <c r="X412" s="4">
        <v>43008</v>
      </c>
      <c r="Y412" t="s">
        <v>141</v>
      </c>
      <c r="Z412">
        <v>0</v>
      </c>
      <c r="AA412">
        <v>0</v>
      </c>
      <c r="AB412" t="s">
        <v>142</v>
      </c>
      <c r="AC412" t="s">
        <v>162</v>
      </c>
      <c r="AD412" t="s">
        <v>144</v>
      </c>
      <c r="AE412" t="s">
        <v>145</v>
      </c>
      <c r="AF412" t="s">
        <v>146</v>
      </c>
      <c r="AG412" t="s">
        <v>144</v>
      </c>
      <c r="AH412" t="s">
        <v>147</v>
      </c>
      <c r="AI412" t="s">
        <v>147</v>
      </c>
      <c r="AJ412">
        <v>0</v>
      </c>
      <c r="AK412">
        <v>0</v>
      </c>
      <c r="AL412" t="s">
        <v>148</v>
      </c>
      <c r="AM412" s="2">
        <v>2180</v>
      </c>
      <c r="AN412">
        <v>1447</v>
      </c>
      <c r="AO412">
        <v>0</v>
      </c>
      <c r="AP412">
        <v>1447</v>
      </c>
      <c r="AQ412">
        <v>56</v>
      </c>
      <c r="AR412">
        <v>0</v>
      </c>
      <c r="AS412">
        <v>56</v>
      </c>
      <c r="AT412">
        <v>0</v>
      </c>
      <c r="AU412">
        <v>447</v>
      </c>
      <c r="AV412">
        <v>0</v>
      </c>
      <c r="AW412">
        <v>944</v>
      </c>
      <c r="AX412">
        <v>944</v>
      </c>
      <c r="AY412">
        <v>0</v>
      </c>
      <c r="BA412">
        <v>0</v>
      </c>
      <c r="BB412">
        <v>0</v>
      </c>
      <c r="BD412">
        <v>0</v>
      </c>
      <c r="BE412">
        <v>0</v>
      </c>
      <c r="BF412">
        <v>73</v>
      </c>
      <c r="BG412">
        <v>0</v>
      </c>
      <c r="BH412">
        <v>36</v>
      </c>
      <c r="BI412">
        <v>37</v>
      </c>
      <c r="BK412">
        <v>660</v>
      </c>
      <c r="BL412">
        <v>0</v>
      </c>
      <c r="BM412">
        <v>0</v>
      </c>
      <c r="BN412">
        <v>0</v>
      </c>
      <c r="BO412">
        <v>0</v>
      </c>
      <c r="BP412">
        <v>0</v>
      </c>
      <c r="BQ412">
        <v>0</v>
      </c>
      <c r="BR412" s="2">
        <v>0</v>
      </c>
      <c r="BS412">
        <v>0</v>
      </c>
      <c r="BT412">
        <v>0</v>
      </c>
      <c r="BU412">
        <v>0</v>
      </c>
      <c r="BV412">
        <v>0</v>
      </c>
      <c r="BW412">
        <v>0</v>
      </c>
      <c r="BX412">
        <v>0</v>
      </c>
      <c r="BY412">
        <v>0</v>
      </c>
      <c r="BZ412">
        <v>0</v>
      </c>
      <c r="CA412">
        <v>0</v>
      </c>
      <c r="CB412">
        <v>0</v>
      </c>
      <c r="CC412">
        <v>0</v>
      </c>
      <c r="CD412">
        <v>0</v>
      </c>
      <c r="CF412">
        <v>0</v>
      </c>
      <c r="CG412">
        <v>0</v>
      </c>
      <c r="CI412">
        <v>0</v>
      </c>
      <c r="CJ412">
        <v>0</v>
      </c>
      <c r="CK412">
        <v>0</v>
      </c>
      <c r="CL412">
        <v>0</v>
      </c>
      <c r="CM412">
        <v>0</v>
      </c>
      <c r="CN412">
        <v>0</v>
      </c>
      <c r="CP412">
        <v>0</v>
      </c>
      <c r="CQ412">
        <v>0</v>
      </c>
      <c r="CR412">
        <v>0</v>
      </c>
      <c r="CS412">
        <v>0</v>
      </c>
      <c r="CT412">
        <v>0</v>
      </c>
      <c r="CU412">
        <v>0</v>
      </c>
      <c r="CV412">
        <v>0</v>
      </c>
      <c r="CW412" s="2">
        <v>5653</v>
      </c>
      <c r="CX412">
        <v>4344</v>
      </c>
      <c r="CY412">
        <v>0</v>
      </c>
      <c r="CZ412">
        <v>4344</v>
      </c>
      <c r="DA412">
        <v>140</v>
      </c>
      <c r="DB412">
        <v>0</v>
      </c>
      <c r="DC412">
        <v>140</v>
      </c>
      <c r="DD412">
        <v>310</v>
      </c>
      <c r="DE412">
        <v>2584</v>
      </c>
      <c r="DF412">
        <v>0</v>
      </c>
      <c r="DG412">
        <v>1310</v>
      </c>
      <c r="DH412">
        <v>1310</v>
      </c>
      <c r="DI412">
        <v>0</v>
      </c>
      <c r="DK412">
        <v>0</v>
      </c>
      <c r="DL412">
        <v>0</v>
      </c>
      <c r="DN412">
        <v>988</v>
      </c>
      <c r="DO412">
        <v>0</v>
      </c>
      <c r="DP412">
        <v>321</v>
      </c>
      <c r="DQ412">
        <v>0</v>
      </c>
      <c r="DR412">
        <v>11</v>
      </c>
      <c r="DS412">
        <v>310</v>
      </c>
      <c r="DU412">
        <v>0</v>
      </c>
      <c r="DV412">
        <v>0</v>
      </c>
      <c r="DW412">
        <v>0</v>
      </c>
      <c r="DX412">
        <v>0</v>
      </c>
      <c r="DY412">
        <v>0</v>
      </c>
      <c r="DZ412">
        <v>998</v>
      </c>
      <c r="EA412">
        <v>0</v>
      </c>
    </row>
    <row r="413" spans="1:131" ht="14.45" x14ac:dyDescent="0.3">
      <c r="A413">
        <v>58728</v>
      </c>
      <c r="B413">
        <v>0</v>
      </c>
      <c r="C413">
        <v>3750650</v>
      </c>
      <c r="D413">
        <v>0</v>
      </c>
      <c r="E413" t="s">
        <v>173</v>
      </c>
      <c r="F413" t="s">
        <v>150</v>
      </c>
      <c r="G413" t="s">
        <v>135</v>
      </c>
      <c r="H413">
        <v>93291</v>
      </c>
      <c r="I413" s="4">
        <v>42916</v>
      </c>
      <c r="J413" s="4">
        <v>43696</v>
      </c>
      <c r="K413" t="s">
        <v>136</v>
      </c>
      <c r="L413" t="s">
        <v>212</v>
      </c>
      <c r="N413">
        <v>5</v>
      </c>
      <c r="O413">
        <v>0</v>
      </c>
      <c r="P413">
        <v>0</v>
      </c>
      <c r="Q413">
        <v>2</v>
      </c>
      <c r="R413">
        <v>0</v>
      </c>
      <c r="S413" t="s">
        <v>139</v>
      </c>
      <c r="T413">
        <v>47300</v>
      </c>
      <c r="U413" t="s">
        <v>140</v>
      </c>
      <c r="V413" s="4">
        <v>39587</v>
      </c>
      <c r="W413" s="4">
        <v>39587</v>
      </c>
      <c r="X413" s="4">
        <v>43240</v>
      </c>
      <c r="Y413" t="s">
        <v>141</v>
      </c>
      <c r="Z413">
        <v>0</v>
      </c>
      <c r="AA413">
        <v>0</v>
      </c>
      <c r="AB413" t="s">
        <v>142</v>
      </c>
      <c r="AC413" t="s">
        <v>162</v>
      </c>
      <c r="AD413" t="s">
        <v>144</v>
      </c>
      <c r="AE413" t="s">
        <v>145</v>
      </c>
      <c r="AF413" t="s">
        <v>146</v>
      </c>
      <c r="AG413" t="s">
        <v>144</v>
      </c>
      <c r="AH413" t="s">
        <v>147</v>
      </c>
      <c r="AI413" t="s">
        <v>147</v>
      </c>
      <c r="AJ413">
        <v>0</v>
      </c>
      <c r="AK413">
        <v>1</v>
      </c>
      <c r="AL413" t="s">
        <v>175</v>
      </c>
      <c r="AM413" s="2">
        <v>447</v>
      </c>
      <c r="AN413">
        <v>428</v>
      </c>
      <c r="AO413">
        <v>0</v>
      </c>
      <c r="AP413">
        <v>428</v>
      </c>
      <c r="AQ413">
        <v>0</v>
      </c>
      <c r="AR413">
        <v>0</v>
      </c>
      <c r="AS413">
        <v>0</v>
      </c>
      <c r="AT413">
        <v>0</v>
      </c>
      <c r="AU413">
        <v>0</v>
      </c>
      <c r="AV413">
        <v>0</v>
      </c>
      <c r="AW413">
        <v>428</v>
      </c>
      <c r="AX413">
        <v>138</v>
      </c>
      <c r="AY413">
        <v>290</v>
      </c>
      <c r="BA413">
        <v>0</v>
      </c>
      <c r="BB413">
        <v>0</v>
      </c>
      <c r="BD413">
        <v>19</v>
      </c>
      <c r="BE413">
        <v>0</v>
      </c>
      <c r="BF413">
        <v>0</v>
      </c>
      <c r="BG413">
        <v>0</v>
      </c>
      <c r="BH413">
        <v>0</v>
      </c>
      <c r="BI413">
        <v>0</v>
      </c>
      <c r="BK413">
        <v>0</v>
      </c>
      <c r="BL413">
        <v>0</v>
      </c>
      <c r="BM413">
        <v>0</v>
      </c>
      <c r="BN413">
        <v>0</v>
      </c>
      <c r="BO413">
        <v>0</v>
      </c>
      <c r="BP413">
        <v>0</v>
      </c>
      <c r="BQ413">
        <v>0</v>
      </c>
      <c r="BR413" s="2">
        <v>0</v>
      </c>
      <c r="BS413">
        <v>0</v>
      </c>
      <c r="BT413">
        <v>0</v>
      </c>
      <c r="BU413">
        <v>0</v>
      </c>
      <c r="BV413">
        <v>0</v>
      </c>
      <c r="BW413">
        <v>0</v>
      </c>
      <c r="BX413">
        <v>0</v>
      </c>
      <c r="BY413">
        <v>0</v>
      </c>
      <c r="BZ413">
        <v>0</v>
      </c>
      <c r="CA413">
        <v>0</v>
      </c>
      <c r="CB413">
        <v>0</v>
      </c>
      <c r="CC413">
        <v>0</v>
      </c>
      <c r="CD413">
        <v>0</v>
      </c>
      <c r="CF413">
        <v>0</v>
      </c>
      <c r="CG413">
        <v>0</v>
      </c>
      <c r="CI413">
        <v>0</v>
      </c>
      <c r="CJ413">
        <v>0</v>
      </c>
      <c r="CK413">
        <v>0</v>
      </c>
      <c r="CL413">
        <v>0</v>
      </c>
      <c r="CM413">
        <v>0</v>
      </c>
      <c r="CN413">
        <v>0</v>
      </c>
      <c r="CP413">
        <v>0</v>
      </c>
      <c r="CQ413">
        <v>0</v>
      </c>
      <c r="CR413">
        <v>0</v>
      </c>
      <c r="CS413">
        <v>0</v>
      </c>
      <c r="CT413">
        <v>0</v>
      </c>
      <c r="CU413">
        <v>0</v>
      </c>
      <c r="CV413">
        <v>0</v>
      </c>
      <c r="CW413" s="2">
        <v>2093</v>
      </c>
      <c r="CX413">
        <v>1941</v>
      </c>
      <c r="CY413">
        <v>0</v>
      </c>
      <c r="CZ413">
        <v>1941</v>
      </c>
      <c r="DA413">
        <v>942</v>
      </c>
      <c r="DB413">
        <v>0</v>
      </c>
      <c r="DC413">
        <v>942</v>
      </c>
      <c r="DD413">
        <v>0</v>
      </c>
      <c r="DE413">
        <v>0</v>
      </c>
      <c r="DF413">
        <v>0</v>
      </c>
      <c r="DG413">
        <v>999</v>
      </c>
      <c r="DH413">
        <v>778</v>
      </c>
      <c r="DI413">
        <v>221</v>
      </c>
      <c r="DK413">
        <v>0</v>
      </c>
      <c r="DL413">
        <v>0</v>
      </c>
      <c r="DN413">
        <v>147</v>
      </c>
      <c r="DO413">
        <v>0</v>
      </c>
      <c r="DP413">
        <v>5</v>
      </c>
      <c r="DQ413">
        <v>0</v>
      </c>
      <c r="DR413">
        <v>0</v>
      </c>
      <c r="DS413">
        <v>5</v>
      </c>
      <c r="DU413">
        <v>0</v>
      </c>
      <c r="DV413">
        <v>0</v>
      </c>
      <c r="DW413">
        <v>0</v>
      </c>
      <c r="DX413">
        <v>0</v>
      </c>
      <c r="DY413">
        <v>0</v>
      </c>
      <c r="DZ413">
        <v>0</v>
      </c>
      <c r="EA413">
        <v>0</v>
      </c>
    </row>
    <row r="414" spans="1:131" ht="14.45" x14ac:dyDescent="0.3">
      <c r="AM414" s="2">
        <f>SUM(AM412:AM413)</f>
        <v>2627</v>
      </c>
      <c r="BR414" s="2">
        <f>SUM(BR412:BR413)</f>
        <v>0</v>
      </c>
      <c r="CW414" s="2">
        <f>SUM(CW412:CW413)</f>
        <v>7746</v>
      </c>
    </row>
    <row r="417" spans="1:131" ht="14.45" x14ac:dyDescent="0.3">
      <c r="A417" t="s">
        <v>214</v>
      </c>
    </row>
    <row r="418" spans="1:131" ht="14.45" x14ac:dyDescent="0.3">
      <c r="A418">
        <v>22597</v>
      </c>
      <c r="B418">
        <v>10050</v>
      </c>
      <c r="C418">
        <v>662369</v>
      </c>
      <c r="D418">
        <v>2976396</v>
      </c>
      <c r="E418" t="s">
        <v>133</v>
      </c>
      <c r="F418" t="s">
        <v>134</v>
      </c>
      <c r="G418" t="s">
        <v>135</v>
      </c>
      <c r="H418">
        <v>93257</v>
      </c>
      <c r="I418" s="4">
        <v>43008</v>
      </c>
      <c r="J418" s="4">
        <v>43696</v>
      </c>
      <c r="K418" t="s">
        <v>136</v>
      </c>
      <c r="L418" t="s">
        <v>137</v>
      </c>
      <c r="M418" t="s">
        <v>138</v>
      </c>
      <c r="N418">
        <v>36</v>
      </c>
      <c r="O418">
        <v>0</v>
      </c>
      <c r="P418">
        <v>0</v>
      </c>
      <c r="Q418">
        <v>4</v>
      </c>
      <c r="R418">
        <v>0</v>
      </c>
      <c r="S418" t="s">
        <v>139</v>
      </c>
      <c r="T418">
        <v>47300</v>
      </c>
      <c r="U418" t="s">
        <v>140</v>
      </c>
      <c r="V418" s="4">
        <v>28509</v>
      </c>
      <c r="W418" s="4">
        <v>28509</v>
      </c>
      <c r="X418" s="4">
        <v>43008</v>
      </c>
      <c r="Y418" t="s">
        <v>141</v>
      </c>
      <c r="Z418">
        <v>0</v>
      </c>
      <c r="AA418">
        <v>0</v>
      </c>
      <c r="AB418" t="s">
        <v>142</v>
      </c>
      <c r="AC418" t="s">
        <v>162</v>
      </c>
      <c r="AD418" t="s">
        <v>144</v>
      </c>
      <c r="AE418" t="s">
        <v>145</v>
      </c>
      <c r="AF418" t="s">
        <v>146</v>
      </c>
      <c r="AG418" t="s">
        <v>144</v>
      </c>
      <c r="AH418" t="s">
        <v>147</v>
      </c>
      <c r="AI418" t="s">
        <v>147</v>
      </c>
      <c r="AJ418">
        <v>0</v>
      </c>
      <c r="AK418">
        <v>0</v>
      </c>
      <c r="AL418" t="s">
        <v>148</v>
      </c>
      <c r="AM418" s="2">
        <v>1910</v>
      </c>
      <c r="AN418">
        <v>674</v>
      </c>
      <c r="AO418">
        <v>0</v>
      </c>
      <c r="AP418">
        <v>674</v>
      </c>
      <c r="AQ418">
        <v>0</v>
      </c>
      <c r="AR418">
        <v>0</v>
      </c>
      <c r="AS418">
        <v>0</v>
      </c>
      <c r="AT418">
        <v>0</v>
      </c>
      <c r="AU418">
        <v>483</v>
      </c>
      <c r="AV418">
        <v>0</v>
      </c>
      <c r="AW418">
        <v>191</v>
      </c>
      <c r="AX418">
        <v>191</v>
      </c>
      <c r="AY418">
        <v>0</v>
      </c>
      <c r="BA418">
        <v>0</v>
      </c>
      <c r="BB418">
        <v>0</v>
      </c>
      <c r="BD418">
        <v>451</v>
      </c>
      <c r="BE418">
        <v>0</v>
      </c>
      <c r="BF418">
        <v>185</v>
      </c>
      <c r="BG418">
        <v>0</v>
      </c>
      <c r="BH418">
        <v>22</v>
      </c>
      <c r="BI418">
        <v>163</v>
      </c>
      <c r="BK418">
        <v>600</v>
      </c>
      <c r="BL418">
        <v>0</v>
      </c>
      <c r="BM418">
        <v>0</v>
      </c>
      <c r="BN418">
        <v>0</v>
      </c>
      <c r="BO418">
        <v>0</v>
      </c>
      <c r="BP418">
        <v>0</v>
      </c>
      <c r="BQ418">
        <v>0</v>
      </c>
      <c r="BR418" s="2">
        <v>6</v>
      </c>
      <c r="BS418">
        <v>6</v>
      </c>
      <c r="BT418">
        <v>0</v>
      </c>
      <c r="BU418">
        <v>6</v>
      </c>
      <c r="BV418">
        <v>0</v>
      </c>
      <c r="BW418">
        <v>0</v>
      </c>
      <c r="BX418">
        <v>0</v>
      </c>
      <c r="BY418">
        <v>0</v>
      </c>
      <c r="BZ418">
        <v>6</v>
      </c>
      <c r="CA418">
        <v>0</v>
      </c>
      <c r="CB418">
        <v>0</v>
      </c>
      <c r="CC418">
        <v>0</v>
      </c>
      <c r="CD418">
        <v>0</v>
      </c>
      <c r="CF418">
        <v>0</v>
      </c>
      <c r="CG418">
        <v>0</v>
      </c>
      <c r="CI418">
        <v>0</v>
      </c>
      <c r="CJ418">
        <v>0</v>
      </c>
      <c r="CK418">
        <v>0</v>
      </c>
      <c r="CL418">
        <v>0</v>
      </c>
      <c r="CM418">
        <v>0</v>
      </c>
      <c r="CN418">
        <v>0</v>
      </c>
      <c r="CP418">
        <v>0</v>
      </c>
      <c r="CQ418">
        <v>0</v>
      </c>
      <c r="CR418">
        <v>0</v>
      </c>
      <c r="CS418">
        <v>0</v>
      </c>
      <c r="CT418">
        <v>0</v>
      </c>
      <c r="CU418">
        <v>0</v>
      </c>
      <c r="CV418">
        <v>0</v>
      </c>
      <c r="CW418" s="2">
        <v>4118</v>
      </c>
      <c r="CX418">
        <v>3307</v>
      </c>
      <c r="CY418">
        <v>0</v>
      </c>
      <c r="CZ418">
        <v>3307</v>
      </c>
      <c r="DA418">
        <v>83</v>
      </c>
      <c r="DB418">
        <v>0</v>
      </c>
      <c r="DC418">
        <v>83</v>
      </c>
      <c r="DD418">
        <v>297</v>
      </c>
      <c r="DE418">
        <v>1779</v>
      </c>
      <c r="DF418">
        <v>0</v>
      </c>
      <c r="DG418">
        <v>1148</v>
      </c>
      <c r="DH418">
        <v>1148</v>
      </c>
      <c r="DI418">
        <v>0</v>
      </c>
      <c r="DK418">
        <v>0</v>
      </c>
      <c r="DL418">
        <v>0</v>
      </c>
      <c r="DN418">
        <v>734</v>
      </c>
      <c r="DO418">
        <v>0</v>
      </c>
      <c r="DP418">
        <v>77</v>
      </c>
      <c r="DQ418">
        <v>0</v>
      </c>
      <c r="DR418">
        <v>9</v>
      </c>
      <c r="DS418">
        <v>68</v>
      </c>
      <c r="DU418">
        <v>0</v>
      </c>
      <c r="DV418">
        <v>0</v>
      </c>
      <c r="DW418">
        <v>0</v>
      </c>
      <c r="DX418">
        <v>0</v>
      </c>
      <c r="DY418">
        <v>0</v>
      </c>
      <c r="DZ418">
        <v>905</v>
      </c>
      <c r="EA418">
        <v>0</v>
      </c>
    </row>
    <row r="419" spans="1:131" ht="14.45" x14ac:dyDescent="0.3">
      <c r="A419">
        <v>58728</v>
      </c>
      <c r="B419">
        <v>0</v>
      </c>
      <c r="C419">
        <v>3750650</v>
      </c>
      <c r="D419">
        <v>0</v>
      </c>
      <c r="E419" t="s">
        <v>173</v>
      </c>
      <c r="F419" t="s">
        <v>150</v>
      </c>
      <c r="G419" t="s">
        <v>135</v>
      </c>
      <c r="H419">
        <v>93291</v>
      </c>
      <c r="I419" s="4">
        <v>43008</v>
      </c>
      <c r="J419" s="4">
        <v>43696</v>
      </c>
      <c r="K419" t="s">
        <v>136</v>
      </c>
      <c r="L419" t="s">
        <v>212</v>
      </c>
      <c r="N419">
        <v>5</v>
      </c>
      <c r="O419">
        <v>0</v>
      </c>
      <c r="P419">
        <v>0</v>
      </c>
      <c r="Q419">
        <v>2</v>
      </c>
      <c r="R419">
        <v>0</v>
      </c>
      <c r="S419" t="s">
        <v>139</v>
      </c>
      <c r="T419">
        <v>47300</v>
      </c>
      <c r="U419" t="s">
        <v>140</v>
      </c>
      <c r="V419" s="4">
        <v>39587</v>
      </c>
      <c r="W419" s="4">
        <v>39587</v>
      </c>
      <c r="X419" s="4">
        <v>43240</v>
      </c>
      <c r="Y419" t="s">
        <v>141</v>
      </c>
      <c r="Z419">
        <v>0</v>
      </c>
      <c r="AA419">
        <v>0</v>
      </c>
      <c r="AB419" t="s">
        <v>142</v>
      </c>
      <c r="AC419" t="s">
        <v>162</v>
      </c>
      <c r="AD419" t="s">
        <v>144</v>
      </c>
      <c r="AE419" t="s">
        <v>145</v>
      </c>
      <c r="AF419" t="s">
        <v>146</v>
      </c>
      <c r="AG419" t="s">
        <v>144</v>
      </c>
      <c r="AH419" t="s">
        <v>147</v>
      </c>
      <c r="AI419" t="s">
        <v>147</v>
      </c>
      <c r="AJ419">
        <v>0</v>
      </c>
      <c r="AK419">
        <v>1</v>
      </c>
      <c r="AL419" t="s">
        <v>175</v>
      </c>
      <c r="AM419" s="2">
        <v>323</v>
      </c>
      <c r="AN419">
        <v>260</v>
      </c>
      <c r="AO419">
        <v>0</v>
      </c>
      <c r="AP419">
        <v>260</v>
      </c>
      <c r="AQ419">
        <v>6</v>
      </c>
      <c r="AR419">
        <v>0</v>
      </c>
      <c r="AS419">
        <v>6</v>
      </c>
      <c r="AT419">
        <v>0</v>
      </c>
      <c r="AU419">
        <v>0</v>
      </c>
      <c r="AV419">
        <v>0</v>
      </c>
      <c r="AW419">
        <v>254</v>
      </c>
      <c r="AX419">
        <v>0</v>
      </c>
      <c r="AY419">
        <v>254</v>
      </c>
      <c r="BA419">
        <v>0</v>
      </c>
      <c r="BB419">
        <v>0</v>
      </c>
      <c r="BD419">
        <v>63</v>
      </c>
      <c r="BE419">
        <v>0</v>
      </c>
      <c r="BF419">
        <v>0</v>
      </c>
      <c r="BG419">
        <v>0</v>
      </c>
      <c r="BH419">
        <v>0</v>
      </c>
      <c r="BI419">
        <v>0</v>
      </c>
      <c r="BK419">
        <v>0</v>
      </c>
      <c r="BL419">
        <v>0</v>
      </c>
      <c r="BM419">
        <v>0</v>
      </c>
      <c r="BN419">
        <v>0</v>
      </c>
      <c r="BO419">
        <v>0</v>
      </c>
      <c r="BP419">
        <v>0</v>
      </c>
      <c r="BQ419">
        <v>0</v>
      </c>
      <c r="BR419" s="2">
        <v>0</v>
      </c>
      <c r="BS419">
        <v>0</v>
      </c>
      <c r="BT419">
        <v>0</v>
      </c>
      <c r="BU419">
        <v>0</v>
      </c>
      <c r="BV419">
        <v>0</v>
      </c>
      <c r="BW419">
        <v>0</v>
      </c>
      <c r="BX419">
        <v>0</v>
      </c>
      <c r="BY419">
        <v>0</v>
      </c>
      <c r="BZ419">
        <v>0</v>
      </c>
      <c r="CA419">
        <v>0</v>
      </c>
      <c r="CB419">
        <v>0</v>
      </c>
      <c r="CC419">
        <v>0</v>
      </c>
      <c r="CD419">
        <v>0</v>
      </c>
      <c r="CF419">
        <v>0</v>
      </c>
      <c r="CG419">
        <v>0</v>
      </c>
      <c r="CI419">
        <v>0</v>
      </c>
      <c r="CJ419">
        <v>0</v>
      </c>
      <c r="CK419">
        <v>0</v>
      </c>
      <c r="CL419">
        <v>0</v>
      </c>
      <c r="CM419">
        <v>0</v>
      </c>
      <c r="CN419">
        <v>0</v>
      </c>
      <c r="CP419">
        <v>0</v>
      </c>
      <c r="CQ419">
        <v>0</v>
      </c>
      <c r="CR419">
        <v>0</v>
      </c>
      <c r="CS419">
        <v>0</v>
      </c>
      <c r="CT419">
        <v>0</v>
      </c>
      <c r="CU419">
        <v>0</v>
      </c>
      <c r="CV419">
        <v>0</v>
      </c>
      <c r="CW419" s="2">
        <v>1635</v>
      </c>
      <c r="CX419">
        <v>1143</v>
      </c>
      <c r="CY419">
        <v>0</v>
      </c>
      <c r="CZ419">
        <v>1143</v>
      </c>
      <c r="DA419">
        <v>893</v>
      </c>
      <c r="DB419">
        <v>0</v>
      </c>
      <c r="DC419">
        <v>893</v>
      </c>
      <c r="DD419">
        <v>0</v>
      </c>
      <c r="DE419">
        <v>0</v>
      </c>
      <c r="DF419">
        <v>0</v>
      </c>
      <c r="DG419">
        <v>250</v>
      </c>
      <c r="DH419">
        <v>0</v>
      </c>
      <c r="DI419">
        <v>250</v>
      </c>
      <c r="DK419">
        <v>0</v>
      </c>
      <c r="DL419">
        <v>0</v>
      </c>
      <c r="DN419">
        <v>113</v>
      </c>
      <c r="DO419">
        <v>0</v>
      </c>
      <c r="DP419">
        <v>0</v>
      </c>
      <c r="DQ419">
        <v>0</v>
      </c>
      <c r="DR419">
        <v>0</v>
      </c>
      <c r="DS419">
        <v>0</v>
      </c>
      <c r="DU419">
        <v>379</v>
      </c>
      <c r="DV419">
        <v>0</v>
      </c>
      <c r="DW419">
        <v>0</v>
      </c>
      <c r="DX419">
        <v>379</v>
      </c>
      <c r="DY419">
        <v>0</v>
      </c>
      <c r="DZ419">
        <v>0</v>
      </c>
      <c r="EA419">
        <v>0</v>
      </c>
    </row>
    <row r="420" spans="1:131" ht="14.45" x14ac:dyDescent="0.3">
      <c r="AM420" s="2">
        <f>SUM(AM418:AM419)</f>
        <v>2233</v>
      </c>
      <c r="BR420" s="2">
        <f>SUM(BR418:BR419)</f>
        <v>6</v>
      </c>
      <c r="CW420" s="2">
        <f>SUM(CW418:CW419)</f>
        <v>5753</v>
      </c>
    </row>
    <row r="423" spans="1:131" ht="14.45" x14ac:dyDescent="0.3">
      <c r="A423" t="s">
        <v>215</v>
      </c>
    </row>
    <row r="424" spans="1:131" ht="14.45" x14ac:dyDescent="0.3">
      <c r="A424">
        <v>22597</v>
      </c>
      <c r="B424">
        <v>10050</v>
      </c>
      <c r="C424">
        <v>662369</v>
      </c>
      <c r="D424">
        <v>2976396</v>
      </c>
      <c r="E424" t="s">
        <v>133</v>
      </c>
      <c r="F424" t="s">
        <v>134</v>
      </c>
      <c r="G424" t="s">
        <v>135</v>
      </c>
      <c r="H424">
        <v>93257</v>
      </c>
      <c r="I424" s="4">
        <v>43100</v>
      </c>
      <c r="J424" s="4">
        <v>43696</v>
      </c>
      <c r="K424" t="s">
        <v>136</v>
      </c>
      <c r="L424" t="s">
        <v>137</v>
      </c>
      <c r="M424" t="s">
        <v>138</v>
      </c>
      <c r="N424">
        <v>40</v>
      </c>
      <c r="O424">
        <v>0</v>
      </c>
      <c r="P424">
        <v>0</v>
      </c>
      <c r="Q424">
        <v>4</v>
      </c>
      <c r="R424">
        <v>0</v>
      </c>
      <c r="S424" t="s">
        <v>139</v>
      </c>
      <c r="T424">
        <v>47300</v>
      </c>
      <c r="U424" t="s">
        <v>140</v>
      </c>
      <c r="V424" s="4">
        <v>28509</v>
      </c>
      <c r="W424" s="4">
        <v>28509</v>
      </c>
      <c r="X424" s="4">
        <v>43009</v>
      </c>
      <c r="Y424" t="s">
        <v>141</v>
      </c>
      <c r="Z424">
        <v>0</v>
      </c>
      <c r="AA424">
        <v>0</v>
      </c>
      <c r="AB424" t="s">
        <v>142</v>
      </c>
      <c r="AC424" t="s">
        <v>162</v>
      </c>
      <c r="AD424" t="s">
        <v>144</v>
      </c>
      <c r="AE424" t="s">
        <v>145</v>
      </c>
      <c r="AF424" t="s">
        <v>146</v>
      </c>
      <c r="AG424" t="s">
        <v>144</v>
      </c>
      <c r="AH424" t="s">
        <v>147</v>
      </c>
      <c r="AI424" t="s">
        <v>147</v>
      </c>
      <c r="AJ424">
        <v>0</v>
      </c>
      <c r="AK424">
        <v>0</v>
      </c>
      <c r="AL424" t="s">
        <v>148</v>
      </c>
      <c r="AM424" s="2">
        <v>3075</v>
      </c>
      <c r="AN424">
        <v>1677</v>
      </c>
      <c r="AO424">
        <v>0</v>
      </c>
      <c r="AP424">
        <v>1677</v>
      </c>
      <c r="AQ424">
        <v>20</v>
      </c>
      <c r="AR424">
        <v>0</v>
      </c>
      <c r="AS424">
        <v>20</v>
      </c>
      <c r="AT424">
        <v>0</v>
      </c>
      <c r="AU424">
        <v>365</v>
      </c>
      <c r="AV424">
        <v>0</v>
      </c>
      <c r="AW424">
        <v>1292</v>
      </c>
      <c r="AX424">
        <v>1292</v>
      </c>
      <c r="AY424">
        <v>0</v>
      </c>
      <c r="BA424">
        <v>0</v>
      </c>
      <c r="BB424">
        <v>0</v>
      </c>
      <c r="BD424">
        <v>1230</v>
      </c>
      <c r="BE424">
        <v>0</v>
      </c>
      <c r="BF424">
        <v>168</v>
      </c>
      <c r="BG424">
        <v>0</v>
      </c>
      <c r="BH424">
        <v>31</v>
      </c>
      <c r="BI424">
        <v>137</v>
      </c>
      <c r="BK424">
        <v>0</v>
      </c>
      <c r="BL424">
        <v>0</v>
      </c>
      <c r="BM424">
        <v>0</v>
      </c>
      <c r="BN424">
        <v>0</v>
      </c>
      <c r="BO424">
        <v>0</v>
      </c>
      <c r="BP424">
        <v>170</v>
      </c>
      <c r="BQ424">
        <v>0</v>
      </c>
      <c r="BR424" s="2">
        <v>277</v>
      </c>
      <c r="BS424">
        <v>277</v>
      </c>
      <c r="BT424">
        <v>0</v>
      </c>
      <c r="BU424">
        <v>277</v>
      </c>
      <c r="BV424">
        <v>0</v>
      </c>
      <c r="BW424">
        <v>0</v>
      </c>
      <c r="BX424">
        <v>0</v>
      </c>
      <c r="BY424">
        <v>0</v>
      </c>
      <c r="BZ424">
        <v>277</v>
      </c>
      <c r="CA424">
        <v>0</v>
      </c>
      <c r="CB424">
        <v>0</v>
      </c>
      <c r="CC424">
        <v>0</v>
      </c>
      <c r="CD424">
        <v>0</v>
      </c>
      <c r="CF424">
        <v>0</v>
      </c>
      <c r="CG424">
        <v>0</v>
      </c>
      <c r="CI424">
        <v>0</v>
      </c>
      <c r="CJ424">
        <v>0</v>
      </c>
      <c r="CK424">
        <v>0</v>
      </c>
      <c r="CL424">
        <v>0</v>
      </c>
      <c r="CM424">
        <v>0</v>
      </c>
      <c r="CN424">
        <v>0</v>
      </c>
      <c r="CP424">
        <v>0</v>
      </c>
      <c r="CQ424">
        <v>0</v>
      </c>
      <c r="CR424">
        <v>0</v>
      </c>
      <c r="CS424">
        <v>0</v>
      </c>
      <c r="CT424">
        <v>0</v>
      </c>
      <c r="CU424">
        <v>0</v>
      </c>
      <c r="CV424">
        <v>0</v>
      </c>
      <c r="CW424" s="2">
        <v>3963</v>
      </c>
      <c r="CX424">
        <v>2522</v>
      </c>
      <c r="CY424">
        <v>0</v>
      </c>
      <c r="CZ424">
        <v>2522</v>
      </c>
      <c r="DA424">
        <v>77</v>
      </c>
      <c r="DB424">
        <v>0</v>
      </c>
      <c r="DC424">
        <v>77</v>
      </c>
      <c r="DD424">
        <v>293</v>
      </c>
      <c r="DE424">
        <v>1793</v>
      </c>
      <c r="DF424">
        <v>0</v>
      </c>
      <c r="DG424">
        <v>359</v>
      </c>
      <c r="DH424">
        <v>236</v>
      </c>
      <c r="DI424">
        <v>123</v>
      </c>
      <c r="DK424">
        <v>0</v>
      </c>
      <c r="DL424">
        <v>0</v>
      </c>
      <c r="DN424">
        <v>702</v>
      </c>
      <c r="DO424">
        <v>0</v>
      </c>
      <c r="DP424">
        <v>139</v>
      </c>
      <c r="DQ424">
        <v>0</v>
      </c>
      <c r="DR424">
        <v>16</v>
      </c>
      <c r="DS424">
        <v>123</v>
      </c>
      <c r="DU424">
        <v>600</v>
      </c>
      <c r="DV424">
        <v>0</v>
      </c>
      <c r="DW424">
        <v>0</v>
      </c>
      <c r="DX424">
        <v>0</v>
      </c>
      <c r="DY424">
        <v>0</v>
      </c>
      <c r="DZ424">
        <v>863</v>
      </c>
      <c r="EA424">
        <v>0</v>
      </c>
    </row>
    <row r="425" spans="1:131" ht="14.45" x14ac:dyDescent="0.3">
      <c r="A425">
        <v>58728</v>
      </c>
      <c r="B425">
        <v>0</v>
      </c>
      <c r="C425">
        <v>3750650</v>
      </c>
      <c r="D425">
        <v>0</v>
      </c>
      <c r="E425" t="s">
        <v>173</v>
      </c>
      <c r="F425" t="s">
        <v>150</v>
      </c>
      <c r="G425" t="s">
        <v>135</v>
      </c>
      <c r="H425">
        <v>93291</v>
      </c>
      <c r="I425" s="4">
        <v>43100</v>
      </c>
      <c r="J425" s="4">
        <v>43696</v>
      </c>
      <c r="K425" t="s">
        <v>136</v>
      </c>
      <c r="L425" t="s">
        <v>212</v>
      </c>
      <c r="N425">
        <v>5</v>
      </c>
      <c r="O425">
        <v>0</v>
      </c>
      <c r="P425">
        <v>0</v>
      </c>
      <c r="Q425">
        <v>2</v>
      </c>
      <c r="R425">
        <v>0</v>
      </c>
      <c r="S425" t="s">
        <v>139</v>
      </c>
      <c r="T425">
        <v>47300</v>
      </c>
      <c r="U425" t="s">
        <v>140</v>
      </c>
      <c r="V425" s="4">
        <v>39587</v>
      </c>
      <c r="W425" s="4">
        <v>39587</v>
      </c>
      <c r="X425" s="4">
        <v>43240</v>
      </c>
      <c r="Y425" t="s">
        <v>141</v>
      </c>
      <c r="Z425">
        <v>0</v>
      </c>
      <c r="AA425">
        <v>0</v>
      </c>
      <c r="AB425" t="s">
        <v>142</v>
      </c>
      <c r="AC425" t="s">
        <v>162</v>
      </c>
      <c r="AD425" t="s">
        <v>144</v>
      </c>
      <c r="AE425" t="s">
        <v>145</v>
      </c>
      <c r="AF425" t="s">
        <v>146</v>
      </c>
      <c r="AG425" t="s">
        <v>144</v>
      </c>
      <c r="AH425" t="s">
        <v>147</v>
      </c>
      <c r="AI425" t="s">
        <v>147</v>
      </c>
      <c r="AJ425">
        <v>0</v>
      </c>
      <c r="AK425">
        <v>1</v>
      </c>
      <c r="AL425" t="s">
        <v>175</v>
      </c>
      <c r="AM425" s="2">
        <v>47</v>
      </c>
      <c r="AN425">
        <v>0</v>
      </c>
      <c r="AO425">
        <v>0</v>
      </c>
      <c r="AP425">
        <v>0</v>
      </c>
      <c r="AQ425">
        <v>0</v>
      </c>
      <c r="AR425">
        <v>0</v>
      </c>
      <c r="AS425">
        <v>0</v>
      </c>
      <c r="AT425">
        <v>0</v>
      </c>
      <c r="AU425">
        <v>0</v>
      </c>
      <c r="AV425">
        <v>0</v>
      </c>
      <c r="AW425">
        <v>0</v>
      </c>
      <c r="AX425">
        <v>0</v>
      </c>
      <c r="AY425">
        <v>0</v>
      </c>
      <c r="BA425">
        <v>0</v>
      </c>
      <c r="BB425">
        <v>0</v>
      </c>
      <c r="BD425">
        <v>47</v>
      </c>
      <c r="BE425">
        <v>0</v>
      </c>
      <c r="BF425">
        <v>0</v>
      </c>
      <c r="BG425">
        <v>0</v>
      </c>
      <c r="BH425">
        <v>0</v>
      </c>
      <c r="BI425">
        <v>0</v>
      </c>
      <c r="BK425">
        <v>0</v>
      </c>
      <c r="BL425">
        <v>0</v>
      </c>
      <c r="BM425">
        <v>0</v>
      </c>
      <c r="BN425">
        <v>0</v>
      </c>
      <c r="BO425">
        <v>0</v>
      </c>
      <c r="BP425">
        <v>0</v>
      </c>
      <c r="BQ425">
        <v>0</v>
      </c>
      <c r="BR425" s="2">
        <v>0</v>
      </c>
      <c r="BS425">
        <v>0</v>
      </c>
      <c r="BT425">
        <v>0</v>
      </c>
      <c r="BU425">
        <v>0</v>
      </c>
      <c r="BV425">
        <v>0</v>
      </c>
      <c r="BW425">
        <v>0</v>
      </c>
      <c r="BX425">
        <v>0</v>
      </c>
      <c r="BY425">
        <v>0</v>
      </c>
      <c r="BZ425">
        <v>0</v>
      </c>
      <c r="CA425">
        <v>0</v>
      </c>
      <c r="CB425">
        <v>0</v>
      </c>
      <c r="CC425">
        <v>0</v>
      </c>
      <c r="CD425">
        <v>0</v>
      </c>
      <c r="CF425">
        <v>0</v>
      </c>
      <c r="CG425">
        <v>0</v>
      </c>
      <c r="CI425">
        <v>0</v>
      </c>
      <c r="CJ425">
        <v>0</v>
      </c>
      <c r="CK425">
        <v>0</v>
      </c>
      <c r="CL425">
        <v>0</v>
      </c>
      <c r="CM425">
        <v>0</v>
      </c>
      <c r="CN425">
        <v>0</v>
      </c>
      <c r="CP425">
        <v>0</v>
      </c>
      <c r="CQ425">
        <v>0</v>
      </c>
      <c r="CR425">
        <v>0</v>
      </c>
      <c r="CS425">
        <v>0</v>
      </c>
      <c r="CT425">
        <v>0</v>
      </c>
      <c r="CU425">
        <v>0</v>
      </c>
      <c r="CV425">
        <v>0</v>
      </c>
      <c r="CW425" s="2">
        <v>657</v>
      </c>
      <c r="CX425">
        <v>134</v>
      </c>
      <c r="CY425">
        <v>0</v>
      </c>
      <c r="CZ425">
        <v>134</v>
      </c>
      <c r="DA425">
        <v>134</v>
      </c>
      <c r="DB425">
        <v>0</v>
      </c>
      <c r="DC425">
        <v>134</v>
      </c>
      <c r="DD425">
        <v>0</v>
      </c>
      <c r="DE425">
        <v>0</v>
      </c>
      <c r="DF425">
        <v>0</v>
      </c>
      <c r="DG425">
        <v>0</v>
      </c>
      <c r="DH425">
        <v>0</v>
      </c>
      <c r="DI425">
        <v>0</v>
      </c>
      <c r="DK425">
        <v>0</v>
      </c>
      <c r="DL425">
        <v>0</v>
      </c>
      <c r="DN425">
        <v>143</v>
      </c>
      <c r="DO425">
        <v>0</v>
      </c>
      <c r="DP425">
        <v>0</v>
      </c>
      <c r="DQ425">
        <v>0</v>
      </c>
      <c r="DR425">
        <v>0</v>
      </c>
      <c r="DS425">
        <v>0</v>
      </c>
      <c r="DU425">
        <v>380</v>
      </c>
      <c r="DV425">
        <v>0</v>
      </c>
      <c r="DW425">
        <v>0</v>
      </c>
      <c r="DX425">
        <v>380</v>
      </c>
      <c r="DY425">
        <v>0</v>
      </c>
      <c r="DZ425">
        <v>0</v>
      </c>
      <c r="EA425">
        <v>0</v>
      </c>
    </row>
    <row r="426" spans="1:131" ht="14.45" x14ac:dyDescent="0.3">
      <c r="AM426" s="2">
        <f>SUM(AM424:AM425)</f>
        <v>3122</v>
      </c>
      <c r="BR426" s="2">
        <f>SUM(BR424:BR425)</f>
        <v>277</v>
      </c>
      <c r="CW426" s="2">
        <f>SUM(CW424:CW425)</f>
        <v>4620</v>
      </c>
    </row>
    <row r="429" spans="1:131" ht="14.45" x14ac:dyDescent="0.3">
      <c r="A429" t="s">
        <v>216</v>
      </c>
    </row>
    <row r="430" spans="1:131" ht="14.45" x14ac:dyDescent="0.3">
      <c r="A430">
        <v>22597</v>
      </c>
      <c r="B430">
        <v>10050</v>
      </c>
      <c r="C430">
        <v>662369</v>
      </c>
      <c r="D430">
        <v>2976396</v>
      </c>
      <c r="E430" t="s">
        <v>133</v>
      </c>
      <c r="F430" t="s">
        <v>134</v>
      </c>
      <c r="G430" t="s">
        <v>135</v>
      </c>
      <c r="H430">
        <v>93257</v>
      </c>
      <c r="I430" s="4">
        <v>43190</v>
      </c>
      <c r="J430" s="4">
        <v>43696</v>
      </c>
      <c r="K430" t="s">
        <v>136</v>
      </c>
      <c r="L430" t="s">
        <v>137</v>
      </c>
      <c r="M430" t="s">
        <v>138</v>
      </c>
      <c r="N430">
        <v>39</v>
      </c>
      <c r="O430">
        <v>0</v>
      </c>
      <c r="P430">
        <v>0</v>
      </c>
      <c r="Q430">
        <v>4</v>
      </c>
      <c r="R430">
        <v>0</v>
      </c>
      <c r="S430" t="s">
        <v>139</v>
      </c>
      <c r="T430">
        <v>47300</v>
      </c>
      <c r="U430" t="s">
        <v>140</v>
      </c>
      <c r="V430" s="4">
        <v>28509</v>
      </c>
      <c r="W430" s="4">
        <v>28509</v>
      </c>
      <c r="X430" s="4">
        <v>43237</v>
      </c>
      <c r="Y430" t="s">
        <v>141</v>
      </c>
      <c r="Z430">
        <v>0</v>
      </c>
      <c r="AA430">
        <v>0</v>
      </c>
      <c r="AB430" t="s">
        <v>142</v>
      </c>
      <c r="AC430" t="s">
        <v>162</v>
      </c>
      <c r="AD430" t="s">
        <v>144</v>
      </c>
      <c r="AE430" t="s">
        <v>145</v>
      </c>
      <c r="AF430" t="s">
        <v>146</v>
      </c>
      <c r="AG430" t="s">
        <v>144</v>
      </c>
      <c r="AH430" t="s">
        <v>147</v>
      </c>
      <c r="AI430" t="s">
        <v>147</v>
      </c>
      <c r="AJ430">
        <v>0</v>
      </c>
      <c r="AK430">
        <v>0</v>
      </c>
      <c r="AL430" t="s">
        <v>148</v>
      </c>
      <c r="AM430" s="2">
        <v>3787</v>
      </c>
      <c r="AN430">
        <v>1303</v>
      </c>
      <c r="AO430">
        <v>0</v>
      </c>
      <c r="AP430">
        <v>1303</v>
      </c>
      <c r="AQ430">
        <v>318</v>
      </c>
      <c r="AR430">
        <v>0</v>
      </c>
      <c r="AS430">
        <v>318</v>
      </c>
      <c r="AT430">
        <v>18</v>
      </c>
      <c r="AU430">
        <v>779</v>
      </c>
      <c r="AV430">
        <v>0</v>
      </c>
      <c r="AW430">
        <v>188</v>
      </c>
      <c r="AX430">
        <v>188</v>
      </c>
      <c r="AY430">
        <v>0</v>
      </c>
      <c r="BA430">
        <v>0</v>
      </c>
      <c r="BB430">
        <v>0</v>
      </c>
      <c r="BD430">
        <v>2321</v>
      </c>
      <c r="BE430">
        <v>0</v>
      </c>
      <c r="BF430">
        <v>163</v>
      </c>
      <c r="BG430">
        <v>0</v>
      </c>
      <c r="BH430">
        <v>30</v>
      </c>
      <c r="BI430">
        <v>133</v>
      </c>
      <c r="BK430">
        <v>0</v>
      </c>
      <c r="BL430">
        <v>0</v>
      </c>
      <c r="BM430">
        <v>0</v>
      </c>
      <c r="BN430">
        <v>0</v>
      </c>
      <c r="BO430">
        <v>0</v>
      </c>
      <c r="BP430">
        <v>203</v>
      </c>
      <c r="BQ430">
        <v>0</v>
      </c>
      <c r="BR430" s="2">
        <v>0</v>
      </c>
      <c r="BS430">
        <v>0</v>
      </c>
      <c r="BT430">
        <v>0</v>
      </c>
      <c r="BU430">
        <v>0</v>
      </c>
      <c r="BV430">
        <v>0</v>
      </c>
      <c r="BW430">
        <v>0</v>
      </c>
      <c r="BX430">
        <v>0</v>
      </c>
      <c r="BY430">
        <v>0</v>
      </c>
      <c r="BZ430">
        <v>0</v>
      </c>
      <c r="CA430">
        <v>0</v>
      </c>
      <c r="CB430">
        <v>0</v>
      </c>
      <c r="CC430">
        <v>0</v>
      </c>
      <c r="CD430">
        <v>0</v>
      </c>
      <c r="CF430">
        <v>0</v>
      </c>
      <c r="CG430">
        <v>0</v>
      </c>
      <c r="CI430">
        <v>0</v>
      </c>
      <c r="CJ430">
        <v>0</v>
      </c>
      <c r="CK430">
        <v>0</v>
      </c>
      <c r="CL430">
        <v>0</v>
      </c>
      <c r="CM430">
        <v>0</v>
      </c>
      <c r="CN430">
        <v>0</v>
      </c>
      <c r="CP430">
        <v>0</v>
      </c>
      <c r="CQ430">
        <v>0</v>
      </c>
      <c r="CR430">
        <v>0</v>
      </c>
      <c r="CS430">
        <v>0</v>
      </c>
      <c r="CT430">
        <v>0</v>
      </c>
      <c r="CU430">
        <v>0</v>
      </c>
      <c r="CV430">
        <v>0</v>
      </c>
      <c r="CW430" s="2">
        <v>3088</v>
      </c>
      <c r="CX430">
        <v>1991</v>
      </c>
      <c r="CY430">
        <v>0</v>
      </c>
      <c r="CZ430">
        <v>1991</v>
      </c>
      <c r="DA430">
        <v>71</v>
      </c>
      <c r="DB430">
        <v>0</v>
      </c>
      <c r="DC430">
        <v>71</v>
      </c>
      <c r="DD430">
        <v>33</v>
      </c>
      <c r="DE430">
        <v>1555</v>
      </c>
      <c r="DF430">
        <v>0</v>
      </c>
      <c r="DG430">
        <v>332</v>
      </c>
      <c r="DH430">
        <v>227</v>
      </c>
      <c r="DI430">
        <v>105</v>
      </c>
      <c r="DK430">
        <v>0</v>
      </c>
      <c r="DL430">
        <v>0</v>
      </c>
      <c r="DN430">
        <v>963</v>
      </c>
      <c r="DO430">
        <v>0</v>
      </c>
      <c r="DP430">
        <v>134</v>
      </c>
      <c r="DQ430">
        <v>0</v>
      </c>
      <c r="DR430">
        <v>10</v>
      </c>
      <c r="DS430">
        <v>124</v>
      </c>
      <c r="DU430">
        <v>0</v>
      </c>
      <c r="DV430">
        <v>0</v>
      </c>
      <c r="DW430">
        <v>0</v>
      </c>
      <c r="DX430">
        <v>0</v>
      </c>
      <c r="DY430">
        <v>0</v>
      </c>
      <c r="DZ430">
        <v>839</v>
      </c>
      <c r="EA430">
        <v>0</v>
      </c>
    </row>
    <row r="431" spans="1:131" ht="14.45" x14ac:dyDescent="0.3">
      <c r="A431">
        <v>58728</v>
      </c>
      <c r="B431">
        <v>0</v>
      </c>
      <c r="C431">
        <v>3750650</v>
      </c>
      <c r="D431">
        <v>0</v>
      </c>
      <c r="E431" t="s">
        <v>173</v>
      </c>
      <c r="F431" t="s">
        <v>150</v>
      </c>
      <c r="G431" t="s">
        <v>135</v>
      </c>
      <c r="H431">
        <v>93291</v>
      </c>
      <c r="I431" s="4">
        <v>43190</v>
      </c>
      <c r="J431" s="4">
        <v>43696</v>
      </c>
      <c r="K431" t="s">
        <v>136</v>
      </c>
      <c r="L431" t="s">
        <v>212</v>
      </c>
      <c r="N431">
        <v>5</v>
      </c>
      <c r="O431">
        <v>0</v>
      </c>
      <c r="P431">
        <v>0</v>
      </c>
      <c r="Q431">
        <v>2</v>
      </c>
      <c r="R431">
        <v>0</v>
      </c>
      <c r="S431" t="s">
        <v>139</v>
      </c>
      <c r="T431">
        <v>47300</v>
      </c>
      <c r="U431" t="s">
        <v>140</v>
      </c>
      <c r="V431" s="4">
        <v>39587</v>
      </c>
      <c r="W431" s="4">
        <v>39587</v>
      </c>
      <c r="X431" s="4">
        <v>43240</v>
      </c>
      <c r="Y431" t="s">
        <v>141</v>
      </c>
      <c r="Z431">
        <v>0</v>
      </c>
      <c r="AA431">
        <v>0</v>
      </c>
      <c r="AB431" t="s">
        <v>142</v>
      </c>
      <c r="AC431" t="s">
        <v>162</v>
      </c>
      <c r="AD431" t="s">
        <v>144</v>
      </c>
      <c r="AE431" t="s">
        <v>145</v>
      </c>
      <c r="AF431" t="s">
        <v>146</v>
      </c>
      <c r="AG431" t="s">
        <v>144</v>
      </c>
      <c r="AH431" t="s">
        <v>147</v>
      </c>
      <c r="AI431" t="s">
        <v>147</v>
      </c>
      <c r="AJ431">
        <v>0</v>
      </c>
      <c r="AK431">
        <v>1</v>
      </c>
      <c r="AL431" t="s">
        <v>175</v>
      </c>
      <c r="AM431" s="2">
        <v>47</v>
      </c>
      <c r="AN431">
        <v>0</v>
      </c>
      <c r="AO431">
        <v>0</v>
      </c>
      <c r="AP431">
        <v>0</v>
      </c>
      <c r="AQ431">
        <v>0</v>
      </c>
      <c r="AR431">
        <v>0</v>
      </c>
      <c r="AS431">
        <v>0</v>
      </c>
      <c r="AT431">
        <v>0</v>
      </c>
      <c r="AU431">
        <v>0</v>
      </c>
      <c r="AV431">
        <v>0</v>
      </c>
      <c r="AW431">
        <v>0</v>
      </c>
      <c r="AX431">
        <v>0</v>
      </c>
      <c r="AY431">
        <v>0</v>
      </c>
      <c r="BA431">
        <v>0</v>
      </c>
      <c r="BB431">
        <v>0</v>
      </c>
      <c r="BD431">
        <v>47</v>
      </c>
      <c r="BE431">
        <v>0</v>
      </c>
      <c r="BF431">
        <v>0</v>
      </c>
      <c r="BG431">
        <v>0</v>
      </c>
      <c r="BH431">
        <v>0</v>
      </c>
      <c r="BI431">
        <v>0</v>
      </c>
      <c r="BK431">
        <v>0</v>
      </c>
      <c r="BL431">
        <v>0</v>
      </c>
      <c r="BM431">
        <v>0</v>
      </c>
      <c r="BN431">
        <v>0</v>
      </c>
      <c r="BO431">
        <v>0</v>
      </c>
      <c r="BP431">
        <v>0</v>
      </c>
      <c r="BQ431">
        <v>0</v>
      </c>
      <c r="BR431" s="2">
        <v>0</v>
      </c>
      <c r="BS431">
        <v>0</v>
      </c>
      <c r="BT431">
        <v>0</v>
      </c>
      <c r="BU431">
        <v>0</v>
      </c>
      <c r="BV431">
        <v>0</v>
      </c>
      <c r="BW431">
        <v>0</v>
      </c>
      <c r="BX431">
        <v>0</v>
      </c>
      <c r="BY431">
        <v>0</v>
      </c>
      <c r="BZ431">
        <v>0</v>
      </c>
      <c r="CA431">
        <v>0</v>
      </c>
      <c r="CB431">
        <v>0</v>
      </c>
      <c r="CC431">
        <v>0</v>
      </c>
      <c r="CD431">
        <v>0</v>
      </c>
      <c r="CF431">
        <v>0</v>
      </c>
      <c r="CG431">
        <v>0</v>
      </c>
      <c r="CI431">
        <v>0</v>
      </c>
      <c r="CJ431">
        <v>0</v>
      </c>
      <c r="CK431">
        <v>0</v>
      </c>
      <c r="CL431">
        <v>0</v>
      </c>
      <c r="CM431">
        <v>0</v>
      </c>
      <c r="CN431">
        <v>0</v>
      </c>
      <c r="CP431">
        <v>0</v>
      </c>
      <c r="CQ431">
        <v>0</v>
      </c>
      <c r="CR431">
        <v>0</v>
      </c>
      <c r="CS431">
        <v>0</v>
      </c>
      <c r="CT431">
        <v>0</v>
      </c>
      <c r="CU431">
        <v>0</v>
      </c>
      <c r="CV431">
        <v>0</v>
      </c>
      <c r="CW431" s="2">
        <v>702</v>
      </c>
      <c r="CX431">
        <v>136</v>
      </c>
      <c r="CY431">
        <v>0</v>
      </c>
      <c r="CZ431">
        <v>136</v>
      </c>
      <c r="DA431">
        <v>136</v>
      </c>
      <c r="DB431">
        <v>0</v>
      </c>
      <c r="DC431">
        <v>136</v>
      </c>
      <c r="DD431">
        <v>0</v>
      </c>
      <c r="DE431">
        <v>0</v>
      </c>
      <c r="DF431">
        <v>0</v>
      </c>
      <c r="DG431">
        <v>0</v>
      </c>
      <c r="DH431">
        <v>0</v>
      </c>
      <c r="DI431">
        <v>0</v>
      </c>
      <c r="DK431">
        <v>0</v>
      </c>
      <c r="DL431">
        <v>0</v>
      </c>
      <c r="DN431">
        <v>186</v>
      </c>
      <c r="DO431">
        <v>0</v>
      </c>
      <c r="DP431">
        <v>0</v>
      </c>
      <c r="DQ431">
        <v>0</v>
      </c>
      <c r="DR431">
        <v>0</v>
      </c>
      <c r="DS431">
        <v>0</v>
      </c>
      <c r="DU431">
        <v>380</v>
      </c>
      <c r="DV431">
        <v>0</v>
      </c>
      <c r="DW431">
        <v>0</v>
      </c>
      <c r="DX431">
        <v>380</v>
      </c>
      <c r="DY431">
        <v>0</v>
      </c>
      <c r="DZ431">
        <v>0</v>
      </c>
      <c r="EA431">
        <v>0</v>
      </c>
    </row>
    <row r="432" spans="1:131" ht="14.45" x14ac:dyDescent="0.3">
      <c r="AM432" s="2">
        <f>SUM(AM430:AM431)</f>
        <v>3834</v>
      </c>
      <c r="BR432" s="2">
        <f>SUM(BR430:BR431)</f>
        <v>0</v>
      </c>
      <c r="CW432" s="2">
        <f>SUM(CW430:CW431)</f>
        <v>3790</v>
      </c>
    </row>
    <row r="435" spans="1:131" ht="14.45" x14ac:dyDescent="0.3">
      <c r="A435" t="s">
        <v>217</v>
      </c>
    </row>
    <row r="436" spans="1:131" ht="14.45" x14ac:dyDescent="0.3">
      <c r="A436">
        <v>22597</v>
      </c>
      <c r="B436">
        <v>10050</v>
      </c>
      <c r="C436">
        <v>662369</v>
      </c>
      <c r="D436">
        <v>2976396</v>
      </c>
      <c r="E436" t="s">
        <v>133</v>
      </c>
      <c r="F436" t="s">
        <v>134</v>
      </c>
      <c r="G436" t="s">
        <v>135</v>
      </c>
      <c r="H436">
        <v>93257</v>
      </c>
      <c r="I436" s="4">
        <v>43281</v>
      </c>
      <c r="J436" s="4">
        <v>43696</v>
      </c>
      <c r="K436" t="s">
        <v>136</v>
      </c>
      <c r="L436" t="s">
        <v>137</v>
      </c>
      <c r="M436" t="s">
        <v>138</v>
      </c>
      <c r="N436">
        <v>40</v>
      </c>
      <c r="O436">
        <v>0</v>
      </c>
      <c r="P436">
        <v>0</v>
      </c>
      <c r="Q436">
        <v>4</v>
      </c>
      <c r="R436">
        <v>0</v>
      </c>
      <c r="S436" t="s">
        <v>139</v>
      </c>
      <c r="T436">
        <v>47300</v>
      </c>
      <c r="U436" t="s">
        <v>140</v>
      </c>
      <c r="V436" s="4">
        <v>28509</v>
      </c>
      <c r="W436" s="4">
        <v>28509</v>
      </c>
      <c r="X436" s="4">
        <v>43278</v>
      </c>
      <c r="Y436" t="s">
        <v>141</v>
      </c>
      <c r="Z436">
        <v>0</v>
      </c>
      <c r="AA436">
        <v>0</v>
      </c>
      <c r="AB436" t="s">
        <v>142</v>
      </c>
      <c r="AC436" t="s">
        <v>162</v>
      </c>
      <c r="AD436" t="s">
        <v>144</v>
      </c>
      <c r="AE436" t="s">
        <v>145</v>
      </c>
      <c r="AF436" t="s">
        <v>146</v>
      </c>
      <c r="AG436" t="s">
        <v>144</v>
      </c>
      <c r="AH436" t="s">
        <v>147</v>
      </c>
      <c r="AI436" t="s">
        <v>147</v>
      </c>
      <c r="AJ436">
        <v>0</v>
      </c>
      <c r="AK436">
        <v>0</v>
      </c>
      <c r="AL436" t="s">
        <v>148</v>
      </c>
      <c r="AM436" s="2">
        <v>1770</v>
      </c>
      <c r="AN436">
        <v>1249</v>
      </c>
      <c r="AO436">
        <v>0</v>
      </c>
      <c r="AP436">
        <v>1249</v>
      </c>
      <c r="AQ436">
        <v>0</v>
      </c>
      <c r="AR436">
        <v>0</v>
      </c>
      <c r="AS436">
        <v>0</v>
      </c>
      <c r="AT436">
        <v>0</v>
      </c>
      <c r="AU436">
        <v>343</v>
      </c>
      <c r="AV436">
        <v>0</v>
      </c>
      <c r="AW436">
        <v>906</v>
      </c>
      <c r="AX436">
        <v>906</v>
      </c>
      <c r="AY436">
        <v>0</v>
      </c>
      <c r="BA436">
        <v>0</v>
      </c>
      <c r="BB436">
        <v>0</v>
      </c>
      <c r="BD436">
        <v>422</v>
      </c>
      <c r="BE436">
        <v>0</v>
      </c>
      <c r="BF436">
        <v>99</v>
      </c>
      <c r="BG436">
        <v>0</v>
      </c>
      <c r="BH436">
        <v>45</v>
      </c>
      <c r="BI436">
        <v>54</v>
      </c>
      <c r="BK436">
        <v>0</v>
      </c>
      <c r="BL436">
        <v>0</v>
      </c>
      <c r="BM436">
        <v>0</v>
      </c>
      <c r="BN436">
        <v>0</v>
      </c>
      <c r="BO436">
        <v>0</v>
      </c>
      <c r="BP436">
        <v>0</v>
      </c>
      <c r="BQ436">
        <v>0</v>
      </c>
      <c r="BR436" s="2">
        <v>0</v>
      </c>
      <c r="BS436">
        <v>0</v>
      </c>
      <c r="BT436">
        <v>0</v>
      </c>
      <c r="BU436">
        <v>0</v>
      </c>
      <c r="BV436">
        <v>0</v>
      </c>
      <c r="BW436">
        <v>0</v>
      </c>
      <c r="BX436">
        <v>0</v>
      </c>
      <c r="BY436">
        <v>0</v>
      </c>
      <c r="BZ436">
        <v>0</v>
      </c>
      <c r="CA436">
        <v>0</v>
      </c>
      <c r="CB436">
        <v>0</v>
      </c>
      <c r="CC436">
        <v>0</v>
      </c>
      <c r="CD436">
        <v>0</v>
      </c>
      <c r="CF436">
        <v>0</v>
      </c>
      <c r="CG436">
        <v>0</v>
      </c>
      <c r="CI436">
        <v>0</v>
      </c>
      <c r="CJ436">
        <v>0</v>
      </c>
      <c r="CK436">
        <v>0</v>
      </c>
      <c r="CL436">
        <v>0</v>
      </c>
      <c r="CM436">
        <v>0</v>
      </c>
      <c r="CN436">
        <v>0</v>
      </c>
      <c r="CP436">
        <v>0</v>
      </c>
      <c r="CQ436">
        <v>0</v>
      </c>
      <c r="CR436">
        <v>0</v>
      </c>
      <c r="CS436">
        <v>0</v>
      </c>
      <c r="CT436">
        <v>0</v>
      </c>
      <c r="CU436">
        <v>0</v>
      </c>
      <c r="CV436">
        <v>0</v>
      </c>
      <c r="CW436" s="2">
        <v>3131</v>
      </c>
      <c r="CX436">
        <v>1685</v>
      </c>
      <c r="CY436">
        <v>0</v>
      </c>
      <c r="CZ436">
        <v>1685</v>
      </c>
      <c r="DA436">
        <v>75</v>
      </c>
      <c r="DB436">
        <v>0</v>
      </c>
      <c r="DC436">
        <v>75</v>
      </c>
      <c r="DD436">
        <v>35</v>
      </c>
      <c r="DE436">
        <v>1233</v>
      </c>
      <c r="DF436">
        <v>0</v>
      </c>
      <c r="DG436">
        <v>342</v>
      </c>
      <c r="DH436">
        <v>257</v>
      </c>
      <c r="DI436">
        <v>85</v>
      </c>
      <c r="DK436">
        <v>0</v>
      </c>
      <c r="DL436">
        <v>0</v>
      </c>
      <c r="DN436">
        <v>1355</v>
      </c>
      <c r="DO436">
        <v>0</v>
      </c>
      <c r="DP436">
        <v>91</v>
      </c>
      <c r="DQ436">
        <v>0</v>
      </c>
      <c r="DR436">
        <v>4</v>
      </c>
      <c r="DS436">
        <v>87</v>
      </c>
      <c r="DU436">
        <v>0</v>
      </c>
      <c r="DV436">
        <v>0</v>
      </c>
      <c r="DW436">
        <v>0</v>
      </c>
      <c r="DX436">
        <v>0</v>
      </c>
      <c r="DY436">
        <v>0</v>
      </c>
      <c r="DZ436">
        <v>963</v>
      </c>
      <c r="EA436">
        <v>0</v>
      </c>
    </row>
    <row r="437" spans="1:131" ht="14.45" x14ac:dyDescent="0.3">
      <c r="A437">
        <v>58728</v>
      </c>
      <c r="B437">
        <v>0</v>
      </c>
      <c r="C437">
        <v>3750650</v>
      </c>
      <c r="D437">
        <v>0</v>
      </c>
      <c r="E437" t="s">
        <v>173</v>
      </c>
      <c r="F437" t="s">
        <v>150</v>
      </c>
      <c r="G437" t="s">
        <v>135</v>
      </c>
      <c r="H437">
        <v>93291</v>
      </c>
      <c r="I437" s="4">
        <v>43281</v>
      </c>
      <c r="J437" s="4">
        <v>43696</v>
      </c>
      <c r="K437" t="s">
        <v>136</v>
      </c>
      <c r="L437" t="s">
        <v>212</v>
      </c>
      <c r="N437">
        <v>8</v>
      </c>
      <c r="O437">
        <v>0</v>
      </c>
      <c r="P437">
        <v>0</v>
      </c>
      <c r="Q437">
        <v>2</v>
      </c>
      <c r="R437">
        <v>0</v>
      </c>
      <c r="S437" t="s">
        <v>139</v>
      </c>
      <c r="T437">
        <v>47300</v>
      </c>
      <c r="U437" t="s">
        <v>140</v>
      </c>
      <c r="V437" s="4">
        <v>39587</v>
      </c>
      <c r="W437" s="4">
        <v>39587</v>
      </c>
      <c r="X437" s="4">
        <v>43241</v>
      </c>
      <c r="Y437" t="s">
        <v>141</v>
      </c>
      <c r="Z437">
        <v>0</v>
      </c>
      <c r="AA437">
        <v>0</v>
      </c>
      <c r="AB437" t="s">
        <v>142</v>
      </c>
      <c r="AC437" t="s">
        <v>162</v>
      </c>
      <c r="AD437" t="s">
        <v>144</v>
      </c>
      <c r="AE437" t="s">
        <v>145</v>
      </c>
      <c r="AF437" t="s">
        <v>146</v>
      </c>
      <c r="AG437" t="s">
        <v>144</v>
      </c>
      <c r="AH437" t="s">
        <v>147</v>
      </c>
      <c r="AI437" t="s">
        <v>147</v>
      </c>
      <c r="AJ437">
        <v>0</v>
      </c>
      <c r="AK437">
        <v>1</v>
      </c>
      <c r="AL437" t="s">
        <v>175</v>
      </c>
      <c r="AM437" s="2">
        <v>47</v>
      </c>
      <c r="AN437">
        <v>0</v>
      </c>
      <c r="AO437">
        <v>0</v>
      </c>
      <c r="AP437">
        <v>0</v>
      </c>
      <c r="AQ437">
        <v>0</v>
      </c>
      <c r="AR437">
        <v>0</v>
      </c>
      <c r="AS437">
        <v>0</v>
      </c>
      <c r="AT437">
        <v>0</v>
      </c>
      <c r="AU437">
        <v>0</v>
      </c>
      <c r="AV437">
        <v>0</v>
      </c>
      <c r="AW437">
        <v>0</v>
      </c>
      <c r="AX437">
        <v>0</v>
      </c>
      <c r="AY437">
        <v>0</v>
      </c>
      <c r="BA437">
        <v>0</v>
      </c>
      <c r="BB437">
        <v>0</v>
      </c>
      <c r="BD437">
        <v>47</v>
      </c>
      <c r="BE437">
        <v>0</v>
      </c>
      <c r="BF437">
        <v>0</v>
      </c>
      <c r="BG437">
        <v>0</v>
      </c>
      <c r="BH437">
        <v>0</v>
      </c>
      <c r="BI437">
        <v>0</v>
      </c>
      <c r="BK437">
        <v>0</v>
      </c>
      <c r="BL437">
        <v>0</v>
      </c>
      <c r="BM437">
        <v>0</v>
      </c>
      <c r="BN437">
        <v>0</v>
      </c>
      <c r="BO437">
        <v>0</v>
      </c>
      <c r="BP437">
        <v>0</v>
      </c>
      <c r="BQ437">
        <v>0</v>
      </c>
      <c r="BR437" s="2">
        <v>0</v>
      </c>
      <c r="BS437">
        <v>0</v>
      </c>
      <c r="BT437">
        <v>0</v>
      </c>
      <c r="BU437">
        <v>0</v>
      </c>
      <c r="BV437">
        <v>0</v>
      </c>
      <c r="BW437">
        <v>0</v>
      </c>
      <c r="BX437">
        <v>0</v>
      </c>
      <c r="BY437">
        <v>0</v>
      </c>
      <c r="BZ437">
        <v>0</v>
      </c>
      <c r="CA437">
        <v>0</v>
      </c>
      <c r="CB437">
        <v>0</v>
      </c>
      <c r="CC437">
        <v>0</v>
      </c>
      <c r="CD437">
        <v>0</v>
      </c>
      <c r="CF437">
        <v>0</v>
      </c>
      <c r="CG437">
        <v>0</v>
      </c>
      <c r="CI437">
        <v>0</v>
      </c>
      <c r="CJ437">
        <v>0</v>
      </c>
      <c r="CK437">
        <v>0</v>
      </c>
      <c r="CL437">
        <v>0</v>
      </c>
      <c r="CM437">
        <v>0</v>
      </c>
      <c r="CN437">
        <v>0</v>
      </c>
      <c r="CP437">
        <v>0</v>
      </c>
      <c r="CQ437">
        <v>0</v>
      </c>
      <c r="CR437">
        <v>0</v>
      </c>
      <c r="CS437">
        <v>0</v>
      </c>
      <c r="CT437">
        <v>0</v>
      </c>
      <c r="CU437">
        <v>0</v>
      </c>
      <c r="CV437">
        <v>0</v>
      </c>
      <c r="CW437" s="2">
        <v>411</v>
      </c>
      <c r="CX437">
        <v>132</v>
      </c>
      <c r="CY437">
        <v>0</v>
      </c>
      <c r="CZ437">
        <v>132</v>
      </c>
      <c r="DA437">
        <v>132</v>
      </c>
      <c r="DB437">
        <v>0</v>
      </c>
      <c r="DC437">
        <v>132</v>
      </c>
      <c r="DD437">
        <v>0</v>
      </c>
      <c r="DE437">
        <v>0</v>
      </c>
      <c r="DF437">
        <v>0</v>
      </c>
      <c r="DG437">
        <v>0</v>
      </c>
      <c r="DH437">
        <v>0</v>
      </c>
      <c r="DI437">
        <v>0</v>
      </c>
      <c r="DK437">
        <v>0</v>
      </c>
      <c r="DL437">
        <v>0</v>
      </c>
      <c r="DN437">
        <v>150</v>
      </c>
      <c r="DO437">
        <v>0</v>
      </c>
      <c r="DP437">
        <v>0</v>
      </c>
      <c r="DQ437">
        <v>0</v>
      </c>
      <c r="DR437">
        <v>0</v>
      </c>
      <c r="DS437">
        <v>0</v>
      </c>
      <c r="DU437">
        <v>129</v>
      </c>
      <c r="DV437">
        <v>0</v>
      </c>
      <c r="DW437">
        <v>0</v>
      </c>
      <c r="DX437">
        <v>128</v>
      </c>
      <c r="DY437">
        <v>0</v>
      </c>
      <c r="DZ437">
        <v>0</v>
      </c>
      <c r="EA437">
        <v>0</v>
      </c>
    </row>
    <row r="438" spans="1:131" ht="14.45" x14ac:dyDescent="0.3">
      <c r="AM438" s="2">
        <f>SUM(AM436:AM437)</f>
        <v>1817</v>
      </c>
      <c r="BR438" s="2">
        <f>SUM(BR436:BR437)</f>
        <v>0</v>
      </c>
      <c r="CW438" s="2">
        <f>SUM(CW436:CW437)</f>
        <v>3542</v>
      </c>
    </row>
    <row r="441" spans="1:131" ht="14.45" x14ac:dyDescent="0.3">
      <c r="A441" t="s">
        <v>218</v>
      </c>
    </row>
    <row r="442" spans="1:131" ht="14.45" x14ac:dyDescent="0.3">
      <c r="A442">
        <v>22597</v>
      </c>
      <c r="B442">
        <v>10050</v>
      </c>
      <c r="C442">
        <v>662369</v>
      </c>
      <c r="D442">
        <v>2976396</v>
      </c>
      <c r="E442" t="s">
        <v>133</v>
      </c>
      <c r="F442" t="s">
        <v>134</v>
      </c>
      <c r="G442" t="s">
        <v>135</v>
      </c>
      <c r="H442">
        <v>93257</v>
      </c>
      <c r="I442" s="4">
        <v>43373</v>
      </c>
      <c r="J442" s="4">
        <v>43696</v>
      </c>
      <c r="K442" t="s">
        <v>136</v>
      </c>
      <c r="L442" t="s">
        <v>137</v>
      </c>
      <c r="M442" t="s">
        <v>138</v>
      </c>
      <c r="N442">
        <v>41</v>
      </c>
      <c r="O442">
        <v>0</v>
      </c>
      <c r="P442">
        <v>0</v>
      </c>
      <c r="Q442">
        <v>4</v>
      </c>
      <c r="R442">
        <v>0</v>
      </c>
      <c r="S442" t="s">
        <v>139</v>
      </c>
      <c r="T442">
        <v>47300</v>
      </c>
      <c r="U442" t="s">
        <v>140</v>
      </c>
      <c r="V442" s="4">
        <v>28509</v>
      </c>
      <c r="W442" s="4">
        <v>28509</v>
      </c>
      <c r="X442" s="4">
        <v>43278</v>
      </c>
      <c r="Y442" t="s">
        <v>141</v>
      </c>
      <c r="Z442">
        <v>0</v>
      </c>
      <c r="AA442">
        <v>0</v>
      </c>
      <c r="AB442" t="s">
        <v>142</v>
      </c>
      <c r="AC442" t="s">
        <v>162</v>
      </c>
      <c r="AD442" t="s">
        <v>144</v>
      </c>
      <c r="AE442" t="s">
        <v>145</v>
      </c>
      <c r="AF442" t="s">
        <v>146</v>
      </c>
      <c r="AG442" t="s">
        <v>144</v>
      </c>
      <c r="AH442" t="s">
        <v>147</v>
      </c>
      <c r="AI442" t="s">
        <v>147</v>
      </c>
      <c r="AJ442">
        <v>0</v>
      </c>
      <c r="AK442">
        <v>0</v>
      </c>
      <c r="AL442" t="s">
        <v>148</v>
      </c>
      <c r="AM442" s="2">
        <v>6727</v>
      </c>
      <c r="AN442">
        <v>5661</v>
      </c>
      <c r="AO442">
        <v>0</v>
      </c>
      <c r="AP442">
        <v>5661</v>
      </c>
      <c r="AQ442">
        <v>899</v>
      </c>
      <c r="AR442">
        <v>199</v>
      </c>
      <c r="AS442">
        <v>700</v>
      </c>
      <c r="AT442">
        <v>60</v>
      </c>
      <c r="AU442">
        <v>366</v>
      </c>
      <c r="AV442">
        <v>0</v>
      </c>
      <c r="AW442">
        <v>4336</v>
      </c>
      <c r="AX442">
        <v>1419</v>
      </c>
      <c r="AY442">
        <v>2917</v>
      </c>
      <c r="BA442">
        <v>0</v>
      </c>
      <c r="BB442">
        <v>0</v>
      </c>
      <c r="BD442">
        <v>915</v>
      </c>
      <c r="BE442">
        <v>0</v>
      </c>
      <c r="BF442">
        <v>151</v>
      </c>
      <c r="BG442">
        <v>0</v>
      </c>
      <c r="BH442">
        <v>84</v>
      </c>
      <c r="BI442">
        <v>67</v>
      </c>
      <c r="BK442">
        <v>0</v>
      </c>
      <c r="BL442">
        <v>0</v>
      </c>
      <c r="BM442">
        <v>0</v>
      </c>
      <c r="BN442">
        <v>0</v>
      </c>
      <c r="BO442">
        <v>0</v>
      </c>
      <c r="BP442">
        <v>0</v>
      </c>
      <c r="BQ442">
        <v>0</v>
      </c>
      <c r="BR442" s="2">
        <v>0</v>
      </c>
      <c r="BS442">
        <v>0</v>
      </c>
      <c r="BT442">
        <v>0</v>
      </c>
      <c r="BU442">
        <v>0</v>
      </c>
      <c r="BV442">
        <v>0</v>
      </c>
      <c r="BW442">
        <v>0</v>
      </c>
      <c r="BX442">
        <v>0</v>
      </c>
      <c r="BY442">
        <v>0</v>
      </c>
      <c r="BZ442">
        <v>0</v>
      </c>
      <c r="CA442">
        <v>0</v>
      </c>
      <c r="CB442">
        <v>0</v>
      </c>
      <c r="CC442">
        <v>0</v>
      </c>
      <c r="CD442">
        <v>0</v>
      </c>
      <c r="CF442">
        <v>0</v>
      </c>
      <c r="CG442">
        <v>0</v>
      </c>
      <c r="CI442">
        <v>0</v>
      </c>
      <c r="CJ442">
        <v>0</v>
      </c>
      <c r="CK442">
        <v>0</v>
      </c>
      <c r="CL442">
        <v>0</v>
      </c>
      <c r="CM442">
        <v>0</v>
      </c>
      <c r="CN442">
        <v>0</v>
      </c>
      <c r="CP442">
        <v>0</v>
      </c>
      <c r="CQ442">
        <v>0</v>
      </c>
      <c r="CR442">
        <v>0</v>
      </c>
      <c r="CS442">
        <v>0</v>
      </c>
      <c r="CT442">
        <v>0</v>
      </c>
      <c r="CU442">
        <v>0</v>
      </c>
      <c r="CV442">
        <v>0</v>
      </c>
      <c r="CW442" s="2">
        <v>10990</v>
      </c>
      <c r="CX442">
        <v>9566</v>
      </c>
      <c r="CY442">
        <v>0</v>
      </c>
      <c r="CZ442">
        <v>9566</v>
      </c>
      <c r="DA442">
        <v>69</v>
      </c>
      <c r="DB442">
        <v>0</v>
      </c>
      <c r="DC442">
        <v>69</v>
      </c>
      <c r="DD442">
        <v>34</v>
      </c>
      <c r="DE442">
        <v>1283</v>
      </c>
      <c r="DF442">
        <v>0</v>
      </c>
      <c r="DG442">
        <v>8180</v>
      </c>
      <c r="DH442">
        <v>106</v>
      </c>
      <c r="DI442">
        <v>8074</v>
      </c>
      <c r="DK442">
        <v>0</v>
      </c>
      <c r="DL442">
        <v>0</v>
      </c>
      <c r="DN442">
        <v>1277</v>
      </c>
      <c r="DO442">
        <v>0</v>
      </c>
      <c r="DP442">
        <v>147</v>
      </c>
      <c r="DQ442">
        <v>0</v>
      </c>
      <c r="DR442">
        <v>4</v>
      </c>
      <c r="DS442">
        <v>143</v>
      </c>
      <c r="DU442">
        <v>0</v>
      </c>
      <c r="DV442">
        <v>0</v>
      </c>
      <c r="DW442">
        <v>0</v>
      </c>
      <c r="DX442">
        <v>0</v>
      </c>
      <c r="DY442">
        <v>0</v>
      </c>
      <c r="DZ442">
        <v>1453</v>
      </c>
      <c r="EA442">
        <v>0</v>
      </c>
    </row>
    <row r="443" spans="1:131" ht="14.45" x14ac:dyDescent="0.3">
      <c r="A443">
        <v>58728</v>
      </c>
      <c r="B443">
        <v>0</v>
      </c>
      <c r="C443">
        <v>3750650</v>
      </c>
      <c r="D443">
        <v>0</v>
      </c>
      <c r="E443" t="s">
        <v>173</v>
      </c>
      <c r="F443" t="s">
        <v>150</v>
      </c>
      <c r="G443" t="s">
        <v>135</v>
      </c>
      <c r="H443">
        <v>93291</v>
      </c>
      <c r="I443" s="4">
        <v>43373</v>
      </c>
      <c r="J443" s="4">
        <v>43696</v>
      </c>
      <c r="K443" t="s">
        <v>136</v>
      </c>
      <c r="L443" t="s">
        <v>212</v>
      </c>
      <c r="N443">
        <v>8</v>
      </c>
      <c r="O443">
        <v>0</v>
      </c>
      <c r="P443">
        <v>0</v>
      </c>
      <c r="Q443">
        <v>2</v>
      </c>
      <c r="R443">
        <v>0</v>
      </c>
      <c r="S443" t="s">
        <v>139</v>
      </c>
      <c r="T443">
        <v>47300</v>
      </c>
      <c r="U443" t="s">
        <v>140</v>
      </c>
      <c r="V443" s="4">
        <v>39587</v>
      </c>
      <c r="W443" s="4">
        <v>39587</v>
      </c>
      <c r="X443" s="4">
        <v>43241</v>
      </c>
      <c r="Y443" t="s">
        <v>141</v>
      </c>
      <c r="Z443">
        <v>0</v>
      </c>
      <c r="AA443">
        <v>0</v>
      </c>
      <c r="AB443" t="s">
        <v>142</v>
      </c>
      <c r="AC443" t="s">
        <v>162</v>
      </c>
      <c r="AD443" t="s">
        <v>144</v>
      </c>
      <c r="AE443" t="s">
        <v>145</v>
      </c>
      <c r="AF443" t="s">
        <v>146</v>
      </c>
      <c r="AG443" t="s">
        <v>144</v>
      </c>
      <c r="AH443" t="s">
        <v>147</v>
      </c>
      <c r="AI443" t="s">
        <v>147</v>
      </c>
      <c r="AJ443">
        <v>0</v>
      </c>
      <c r="AK443">
        <v>1</v>
      </c>
      <c r="AL443" t="s">
        <v>175</v>
      </c>
      <c r="AM443" s="2">
        <v>6007</v>
      </c>
      <c r="AN443">
        <v>1369</v>
      </c>
      <c r="AO443">
        <v>0</v>
      </c>
      <c r="AP443">
        <v>1369</v>
      </c>
      <c r="AQ443">
        <v>0</v>
      </c>
      <c r="AR443">
        <v>0</v>
      </c>
      <c r="AS443">
        <v>0</v>
      </c>
      <c r="AT443">
        <v>204</v>
      </c>
      <c r="AU443">
        <v>2</v>
      </c>
      <c r="AV443">
        <v>0</v>
      </c>
      <c r="AW443">
        <v>1163</v>
      </c>
      <c r="AX443">
        <v>1163</v>
      </c>
      <c r="AY443">
        <v>0</v>
      </c>
      <c r="BA443">
        <v>0</v>
      </c>
      <c r="BB443">
        <v>0</v>
      </c>
      <c r="BD443">
        <v>4095</v>
      </c>
      <c r="BE443">
        <v>0</v>
      </c>
      <c r="BF443">
        <v>0</v>
      </c>
      <c r="BG443">
        <v>0</v>
      </c>
      <c r="BH443">
        <v>0</v>
      </c>
      <c r="BI443">
        <v>0</v>
      </c>
      <c r="BK443">
        <v>543</v>
      </c>
      <c r="BL443">
        <v>0</v>
      </c>
      <c r="BM443">
        <v>0</v>
      </c>
      <c r="BN443">
        <v>343</v>
      </c>
      <c r="BO443">
        <v>0</v>
      </c>
      <c r="BP443">
        <v>0</v>
      </c>
      <c r="BQ443">
        <v>0</v>
      </c>
      <c r="BR443" s="2">
        <v>0</v>
      </c>
      <c r="BS443">
        <v>0</v>
      </c>
      <c r="BT443">
        <v>0</v>
      </c>
      <c r="BU443">
        <v>0</v>
      </c>
      <c r="BV443">
        <v>0</v>
      </c>
      <c r="BW443">
        <v>0</v>
      </c>
      <c r="BX443">
        <v>0</v>
      </c>
      <c r="BY443">
        <v>0</v>
      </c>
      <c r="BZ443">
        <v>0</v>
      </c>
      <c r="CA443">
        <v>0</v>
      </c>
      <c r="CB443">
        <v>0</v>
      </c>
      <c r="CC443">
        <v>0</v>
      </c>
      <c r="CD443">
        <v>0</v>
      </c>
      <c r="CF443">
        <v>0</v>
      </c>
      <c r="CG443">
        <v>0</v>
      </c>
      <c r="CI443">
        <v>0</v>
      </c>
      <c r="CJ443">
        <v>0</v>
      </c>
      <c r="CK443">
        <v>0</v>
      </c>
      <c r="CL443">
        <v>0</v>
      </c>
      <c r="CM443">
        <v>0</v>
      </c>
      <c r="CN443">
        <v>0</v>
      </c>
      <c r="CP443">
        <v>0</v>
      </c>
      <c r="CQ443">
        <v>0</v>
      </c>
      <c r="CR443">
        <v>0</v>
      </c>
      <c r="CS443">
        <v>0</v>
      </c>
      <c r="CT443">
        <v>0</v>
      </c>
      <c r="CU443">
        <v>0</v>
      </c>
      <c r="CV443">
        <v>0</v>
      </c>
      <c r="CW443" s="2">
        <v>370</v>
      </c>
      <c r="CX443">
        <v>129</v>
      </c>
      <c r="CY443">
        <v>0</v>
      </c>
      <c r="CZ443">
        <v>129</v>
      </c>
      <c r="DA443">
        <v>129</v>
      </c>
      <c r="DB443">
        <v>0</v>
      </c>
      <c r="DC443">
        <v>129</v>
      </c>
      <c r="DD443">
        <v>0</v>
      </c>
      <c r="DE443">
        <v>0</v>
      </c>
      <c r="DF443">
        <v>0</v>
      </c>
      <c r="DG443">
        <v>0</v>
      </c>
      <c r="DH443">
        <v>0</v>
      </c>
      <c r="DI443">
        <v>0</v>
      </c>
      <c r="DK443">
        <v>0</v>
      </c>
      <c r="DL443">
        <v>0</v>
      </c>
      <c r="DN443">
        <v>112</v>
      </c>
      <c r="DO443">
        <v>0</v>
      </c>
      <c r="DP443">
        <v>0</v>
      </c>
      <c r="DQ443">
        <v>0</v>
      </c>
      <c r="DR443">
        <v>0</v>
      </c>
      <c r="DS443">
        <v>0</v>
      </c>
      <c r="DU443">
        <v>129</v>
      </c>
      <c r="DV443">
        <v>0</v>
      </c>
      <c r="DW443">
        <v>0</v>
      </c>
      <c r="DX443">
        <v>128</v>
      </c>
      <c r="DY443">
        <v>0</v>
      </c>
      <c r="DZ443">
        <v>0</v>
      </c>
      <c r="EA443">
        <v>0</v>
      </c>
    </row>
    <row r="444" spans="1:131" ht="14.45" x14ac:dyDescent="0.3">
      <c r="AM444" s="2">
        <f>SUM(AM442:AM443)</f>
        <v>12734</v>
      </c>
      <c r="BR444" s="2">
        <f>SUM(BR442:BR443)</f>
        <v>0</v>
      </c>
      <c r="CW444" s="2">
        <f>SUM(CW442:CW443)</f>
        <v>11360</v>
      </c>
    </row>
    <row r="447" spans="1:131" ht="14.45" x14ac:dyDescent="0.3">
      <c r="A447" t="s">
        <v>219</v>
      </c>
    </row>
    <row r="448" spans="1:131" ht="14.45" x14ac:dyDescent="0.3">
      <c r="A448">
        <v>22597</v>
      </c>
      <c r="B448">
        <v>10050</v>
      </c>
      <c r="C448">
        <v>662369</v>
      </c>
      <c r="D448">
        <v>2976396</v>
      </c>
      <c r="E448" t="s">
        <v>133</v>
      </c>
      <c r="F448" t="s">
        <v>134</v>
      </c>
      <c r="G448" t="s">
        <v>135</v>
      </c>
      <c r="H448">
        <v>93257</v>
      </c>
      <c r="I448" s="4">
        <v>43465</v>
      </c>
      <c r="J448" s="4">
        <v>43696</v>
      </c>
      <c r="K448" t="s">
        <v>136</v>
      </c>
      <c r="L448" t="s">
        <v>137</v>
      </c>
      <c r="M448" t="s">
        <v>138</v>
      </c>
      <c r="N448">
        <v>41</v>
      </c>
      <c r="O448">
        <v>0</v>
      </c>
      <c r="P448">
        <v>0</v>
      </c>
      <c r="Q448">
        <v>4</v>
      </c>
      <c r="R448">
        <v>0</v>
      </c>
      <c r="S448" t="s">
        <v>139</v>
      </c>
      <c r="T448">
        <v>47300</v>
      </c>
      <c r="U448" t="s">
        <v>140</v>
      </c>
      <c r="V448" s="4">
        <v>28509</v>
      </c>
      <c r="W448" s="4">
        <v>28509</v>
      </c>
      <c r="X448" s="4">
        <v>43278</v>
      </c>
      <c r="Y448" t="s">
        <v>141</v>
      </c>
      <c r="Z448">
        <v>0</v>
      </c>
      <c r="AA448">
        <v>0</v>
      </c>
      <c r="AB448" t="s">
        <v>142</v>
      </c>
      <c r="AC448" t="s">
        <v>162</v>
      </c>
      <c r="AD448" t="s">
        <v>144</v>
      </c>
      <c r="AE448" t="s">
        <v>145</v>
      </c>
      <c r="AF448" t="s">
        <v>146</v>
      </c>
      <c r="AG448" t="s">
        <v>144</v>
      </c>
      <c r="AH448" t="s">
        <v>147</v>
      </c>
      <c r="AI448" t="s">
        <v>147</v>
      </c>
      <c r="AJ448">
        <v>0</v>
      </c>
      <c r="AK448">
        <v>0</v>
      </c>
      <c r="AL448" t="s">
        <v>148</v>
      </c>
      <c r="AM448" s="2">
        <v>3742</v>
      </c>
      <c r="AN448">
        <v>2051</v>
      </c>
      <c r="AO448">
        <v>0</v>
      </c>
      <c r="AP448">
        <v>2051</v>
      </c>
      <c r="AQ448">
        <v>211</v>
      </c>
      <c r="AR448">
        <v>0</v>
      </c>
      <c r="AS448">
        <v>211</v>
      </c>
      <c r="AT448">
        <v>0</v>
      </c>
      <c r="AU448">
        <v>1653</v>
      </c>
      <c r="AV448">
        <v>0</v>
      </c>
      <c r="AW448">
        <v>187</v>
      </c>
      <c r="AX448">
        <v>187</v>
      </c>
      <c r="AY448">
        <v>0</v>
      </c>
      <c r="BA448">
        <v>0</v>
      </c>
      <c r="BB448">
        <v>0</v>
      </c>
      <c r="BD448">
        <v>1572</v>
      </c>
      <c r="BE448">
        <v>0</v>
      </c>
      <c r="BF448">
        <v>119</v>
      </c>
      <c r="BG448">
        <v>0</v>
      </c>
      <c r="BH448">
        <v>42</v>
      </c>
      <c r="BI448">
        <v>77</v>
      </c>
      <c r="BK448">
        <v>0</v>
      </c>
      <c r="BL448">
        <v>0</v>
      </c>
      <c r="BM448">
        <v>0</v>
      </c>
      <c r="BN448">
        <v>0</v>
      </c>
      <c r="BO448">
        <v>0</v>
      </c>
      <c r="BP448">
        <v>0</v>
      </c>
      <c r="BQ448">
        <v>0</v>
      </c>
      <c r="BR448" s="2">
        <v>0</v>
      </c>
      <c r="BS448">
        <v>0</v>
      </c>
      <c r="BT448">
        <v>0</v>
      </c>
      <c r="BU448">
        <v>0</v>
      </c>
      <c r="BV448">
        <v>0</v>
      </c>
      <c r="BW448">
        <v>0</v>
      </c>
      <c r="BX448">
        <v>0</v>
      </c>
      <c r="BY448">
        <v>0</v>
      </c>
      <c r="BZ448">
        <v>0</v>
      </c>
      <c r="CA448">
        <v>0</v>
      </c>
      <c r="CB448">
        <v>0</v>
      </c>
      <c r="CC448">
        <v>0</v>
      </c>
      <c r="CD448">
        <v>0</v>
      </c>
      <c r="CF448">
        <v>0</v>
      </c>
      <c r="CG448">
        <v>0</v>
      </c>
      <c r="CI448">
        <v>0</v>
      </c>
      <c r="CJ448">
        <v>0</v>
      </c>
      <c r="CK448">
        <v>0</v>
      </c>
      <c r="CL448">
        <v>0</v>
      </c>
      <c r="CM448">
        <v>0</v>
      </c>
      <c r="CN448">
        <v>0</v>
      </c>
      <c r="CP448">
        <v>0</v>
      </c>
      <c r="CQ448">
        <v>0</v>
      </c>
      <c r="CR448">
        <v>0</v>
      </c>
      <c r="CS448">
        <v>0</v>
      </c>
      <c r="CT448">
        <v>0</v>
      </c>
      <c r="CU448">
        <v>0</v>
      </c>
      <c r="CV448">
        <v>0</v>
      </c>
      <c r="CW448" s="2">
        <v>5193</v>
      </c>
      <c r="CX448">
        <v>3596</v>
      </c>
      <c r="CY448">
        <v>0</v>
      </c>
      <c r="CZ448">
        <v>3596</v>
      </c>
      <c r="DA448">
        <v>91</v>
      </c>
      <c r="DB448">
        <v>0</v>
      </c>
      <c r="DC448">
        <v>91</v>
      </c>
      <c r="DD448">
        <v>1646</v>
      </c>
      <c r="DE448">
        <v>1205</v>
      </c>
      <c r="DF448">
        <v>0</v>
      </c>
      <c r="DG448">
        <v>654</v>
      </c>
      <c r="DH448">
        <v>605</v>
      </c>
      <c r="DI448">
        <v>49</v>
      </c>
      <c r="DK448">
        <v>0</v>
      </c>
      <c r="DL448">
        <v>0</v>
      </c>
      <c r="DN448">
        <v>1446</v>
      </c>
      <c r="DO448">
        <v>0</v>
      </c>
      <c r="DP448">
        <v>151</v>
      </c>
      <c r="DQ448">
        <v>0</v>
      </c>
      <c r="DR448">
        <v>14</v>
      </c>
      <c r="DS448">
        <v>137</v>
      </c>
      <c r="DU448">
        <v>0</v>
      </c>
      <c r="DV448">
        <v>0</v>
      </c>
      <c r="DW448">
        <v>0</v>
      </c>
      <c r="DX448">
        <v>0</v>
      </c>
      <c r="DY448">
        <v>0</v>
      </c>
      <c r="DZ448">
        <v>721</v>
      </c>
      <c r="EA448">
        <v>0</v>
      </c>
    </row>
    <row r="449" spans="1:131" ht="14.45" x14ac:dyDescent="0.3">
      <c r="A449">
        <v>58728</v>
      </c>
      <c r="B449">
        <v>0</v>
      </c>
      <c r="C449">
        <v>3750650</v>
      </c>
      <c r="D449">
        <v>0</v>
      </c>
      <c r="E449" t="s">
        <v>173</v>
      </c>
      <c r="F449" t="s">
        <v>150</v>
      </c>
      <c r="G449" t="s">
        <v>135</v>
      </c>
      <c r="H449">
        <v>93291</v>
      </c>
      <c r="I449" s="4">
        <v>43465</v>
      </c>
      <c r="J449" s="4">
        <v>43696</v>
      </c>
      <c r="K449" t="s">
        <v>136</v>
      </c>
      <c r="L449" t="s">
        <v>212</v>
      </c>
      <c r="N449">
        <v>8</v>
      </c>
      <c r="O449">
        <v>0</v>
      </c>
      <c r="P449">
        <v>0</v>
      </c>
      <c r="Q449">
        <v>4</v>
      </c>
      <c r="R449">
        <v>0</v>
      </c>
      <c r="S449" t="s">
        <v>139</v>
      </c>
      <c r="T449">
        <v>47300</v>
      </c>
      <c r="U449" t="s">
        <v>140</v>
      </c>
      <c r="V449" s="4">
        <v>39587</v>
      </c>
      <c r="W449" s="4">
        <v>39587</v>
      </c>
      <c r="X449" s="4">
        <v>43241</v>
      </c>
      <c r="Y449" t="s">
        <v>141</v>
      </c>
      <c r="Z449">
        <v>0</v>
      </c>
      <c r="AA449">
        <v>0</v>
      </c>
      <c r="AB449" t="s">
        <v>142</v>
      </c>
      <c r="AC449" t="s">
        <v>162</v>
      </c>
      <c r="AD449" t="s">
        <v>144</v>
      </c>
      <c r="AE449" t="s">
        <v>145</v>
      </c>
      <c r="AF449" t="s">
        <v>146</v>
      </c>
      <c r="AG449" t="s">
        <v>144</v>
      </c>
      <c r="AH449" t="s">
        <v>147</v>
      </c>
      <c r="AI449" t="s">
        <v>147</v>
      </c>
      <c r="AJ449">
        <v>0</v>
      </c>
      <c r="AK449">
        <v>1</v>
      </c>
      <c r="AL449" t="s">
        <v>175</v>
      </c>
      <c r="AM449" s="2">
        <v>686</v>
      </c>
      <c r="AN449">
        <v>200</v>
      </c>
      <c r="AO449">
        <v>0</v>
      </c>
      <c r="AP449">
        <v>200</v>
      </c>
      <c r="AQ449">
        <v>0</v>
      </c>
      <c r="AR449">
        <v>0</v>
      </c>
      <c r="AS449">
        <v>0</v>
      </c>
      <c r="AT449">
        <v>0</v>
      </c>
      <c r="AU449">
        <v>0</v>
      </c>
      <c r="AV449">
        <v>0</v>
      </c>
      <c r="AW449">
        <v>200</v>
      </c>
      <c r="AX449">
        <v>200</v>
      </c>
      <c r="AY449">
        <v>0</v>
      </c>
      <c r="BA449">
        <v>0</v>
      </c>
      <c r="BB449">
        <v>0</v>
      </c>
      <c r="BD449">
        <v>486</v>
      </c>
      <c r="BE449">
        <v>0</v>
      </c>
      <c r="BF449">
        <v>0</v>
      </c>
      <c r="BG449">
        <v>0</v>
      </c>
      <c r="BH449">
        <v>0</v>
      </c>
      <c r="BI449">
        <v>0</v>
      </c>
      <c r="BK449">
        <v>0</v>
      </c>
      <c r="BL449">
        <v>0</v>
      </c>
      <c r="BM449">
        <v>0</v>
      </c>
      <c r="BN449">
        <v>0</v>
      </c>
      <c r="BO449">
        <v>0</v>
      </c>
      <c r="BP449">
        <v>0</v>
      </c>
      <c r="BQ449">
        <v>0</v>
      </c>
      <c r="BR449" s="2">
        <v>0</v>
      </c>
      <c r="BS449">
        <v>0</v>
      </c>
      <c r="BT449">
        <v>0</v>
      </c>
      <c r="BU449">
        <v>0</v>
      </c>
      <c r="BV449">
        <v>0</v>
      </c>
      <c r="BW449">
        <v>0</v>
      </c>
      <c r="BX449">
        <v>0</v>
      </c>
      <c r="BY449">
        <v>0</v>
      </c>
      <c r="BZ449">
        <v>0</v>
      </c>
      <c r="CA449">
        <v>0</v>
      </c>
      <c r="CB449">
        <v>0</v>
      </c>
      <c r="CC449">
        <v>0</v>
      </c>
      <c r="CD449">
        <v>0</v>
      </c>
      <c r="CF449">
        <v>0</v>
      </c>
      <c r="CG449">
        <v>0</v>
      </c>
      <c r="CI449">
        <v>0</v>
      </c>
      <c r="CJ449">
        <v>0</v>
      </c>
      <c r="CK449">
        <v>0</v>
      </c>
      <c r="CL449">
        <v>0</v>
      </c>
      <c r="CM449">
        <v>0</v>
      </c>
      <c r="CN449">
        <v>0</v>
      </c>
      <c r="CP449">
        <v>0</v>
      </c>
      <c r="CQ449">
        <v>0</v>
      </c>
      <c r="CR449">
        <v>0</v>
      </c>
      <c r="CS449">
        <v>0</v>
      </c>
      <c r="CT449">
        <v>0</v>
      </c>
      <c r="CU449">
        <v>0</v>
      </c>
      <c r="CV449">
        <v>0</v>
      </c>
      <c r="CW449" s="2">
        <v>784</v>
      </c>
      <c r="CX449">
        <v>558</v>
      </c>
      <c r="CY449">
        <v>0</v>
      </c>
      <c r="CZ449">
        <v>558</v>
      </c>
      <c r="DA449">
        <v>127</v>
      </c>
      <c r="DB449">
        <v>0</v>
      </c>
      <c r="DC449">
        <v>127</v>
      </c>
      <c r="DD449">
        <v>0</v>
      </c>
      <c r="DE449">
        <v>0</v>
      </c>
      <c r="DF449">
        <v>0</v>
      </c>
      <c r="DG449">
        <v>431</v>
      </c>
      <c r="DH449">
        <v>200</v>
      </c>
      <c r="DI449">
        <v>231</v>
      </c>
      <c r="DK449">
        <v>0</v>
      </c>
      <c r="DL449">
        <v>0</v>
      </c>
      <c r="DN449">
        <v>226</v>
      </c>
      <c r="DO449">
        <v>0</v>
      </c>
      <c r="DP449">
        <v>0</v>
      </c>
      <c r="DQ449">
        <v>0</v>
      </c>
      <c r="DR449">
        <v>0</v>
      </c>
      <c r="DS449">
        <v>0</v>
      </c>
      <c r="DU449">
        <v>0</v>
      </c>
      <c r="DV449">
        <v>0</v>
      </c>
      <c r="DW449">
        <v>0</v>
      </c>
      <c r="DX449">
        <v>0</v>
      </c>
      <c r="DY449">
        <v>0</v>
      </c>
      <c r="DZ449">
        <v>0</v>
      </c>
      <c r="EA449">
        <v>0</v>
      </c>
    </row>
    <row r="450" spans="1:131" ht="14.45" x14ac:dyDescent="0.3">
      <c r="AM450" s="2">
        <f>SUM(AM448:AM449)</f>
        <v>4428</v>
      </c>
      <c r="BR450" s="2">
        <f>SUM(BR448:BR449)</f>
        <v>0</v>
      </c>
      <c r="CW450" s="2">
        <f>SUM(CW448:CW449)</f>
        <v>5977</v>
      </c>
    </row>
    <row r="453" spans="1:131" ht="14.45" x14ac:dyDescent="0.3">
      <c r="A453" t="s">
        <v>220</v>
      </c>
    </row>
    <row r="454" spans="1:131" ht="14.45" x14ac:dyDescent="0.3">
      <c r="A454">
        <v>22597</v>
      </c>
      <c r="B454">
        <v>10050</v>
      </c>
      <c r="C454">
        <v>662369</v>
      </c>
      <c r="D454">
        <v>2976396</v>
      </c>
      <c r="E454" t="s">
        <v>133</v>
      </c>
      <c r="F454" t="s">
        <v>134</v>
      </c>
      <c r="G454" t="s">
        <v>135</v>
      </c>
      <c r="H454">
        <v>93257</v>
      </c>
      <c r="I454" s="4">
        <v>43555</v>
      </c>
      <c r="J454" s="4">
        <v>43696</v>
      </c>
      <c r="K454" t="s">
        <v>136</v>
      </c>
      <c r="L454" t="s">
        <v>137</v>
      </c>
      <c r="M454" t="s">
        <v>138</v>
      </c>
      <c r="N454">
        <v>41</v>
      </c>
      <c r="O454">
        <v>0</v>
      </c>
      <c r="P454">
        <v>0</v>
      </c>
      <c r="Q454">
        <v>4</v>
      </c>
      <c r="R454">
        <v>0</v>
      </c>
      <c r="S454" t="s">
        <v>139</v>
      </c>
      <c r="T454">
        <v>47300</v>
      </c>
      <c r="U454" t="s">
        <v>140</v>
      </c>
      <c r="V454" s="4">
        <v>28509</v>
      </c>
      <c r="W454" s="4">
        <v>28509</v>
      </c>
      <c r="X454" s="4">
        <v>43278</v>
      </c>
      <c r="Y454" t="s">
        <v>141</v>
      </c>
      <c r="Z454">
        <v>0</v>
      </c>
      <c r="AA454">
        <v>0</v>
      </c>
      <c r="AB454" t="s">
        <v>142</v>
      </c>
      <c r="AC454" t="s">
        <v>162</v>
      </c>
      <c r="AD454" t="s">
        <v>144</v>
      </c>
      <c r="AE454" t="s">
        <v>145</v>
      </c>
      <c r="AF454" t="s">
        <v>146</v>
      </c>
      <c r="AG454" t="s">
        <v>144</v>
      </c>
      <c r="AH454" t="s">
        <v>147</v>
      </c>
      <c r="AI454" t="s">
        <v>147</v>
      </c>
      <c r="AJ454">
        <v>0</v>
      </c>
      <c r="AK454">
        <v>0</v>
      </c>
      <c r="AL454" t="s">
        <v>148</v>
      </c>
      <c r="AM454" s="2">
        <v>4483</v>
      </c>
      <c r="AN454">
        <v>4381</v>
      </c>
      <c r="AO454">
        <v>0</v>
      </c>
      <c r="AP454">
        <v>4381</v>
      </c>
      <c r="AQ454">
        <v>1650</v>
      </c>
      <c r="AR454">
        <v>1650</v>
      </c>
      <c r="AS454">
        <v>0</v>
      </c>
      <c r="AT454">
        <v>0</v>
      </c>
      <c r="AU454">
        <v>1073</v>
      </c>
      <c r="AV454">
        <v>0</v>
      </c>
      <c r="AW454">
        <v>1658</v>
      </c>
      <c r="AX454">
        <v>1344</v>
      </c>
      <c r="AY454">
        <v>314</v>
      </c>
      <c r="BA454">
        <v>0</v>
      </c>
      <c r="BB454">
        <v>0</v>
      </c>
      <c r="BD454">
        <v>4</v>
      </c>
      <c r="BE454">
        <v>0</v>
      </c>
      <c r="BF454">
        <v>98</v>
      </c>
      <c r="BG454">
        <v>0</v>
      </c>
      <c r="BH454">
        <v>14</v>
      </c>
      <c r="BI454">
        <v>84</v>
      </c>
      <c r="BK454">
        <v>0</v>
      </c>
      <c r="BL454">
        <v>0</v>
      </c>
      <c r="BM454">
        <v>0</v>
      </c>
      <c r="BN454">
        <v>0</v>
      </c>
      <c r="BO454">
        <v>0</v>
      </c>
      <c r="BP454">
        <v>891</v>
      </c>
      <c r="BQ454">
        <v>0</v>
      </c>
      <c r="BR454" s="2">
        <v>0</v>
      </c>
      <c r="BS454">
        <v>0</v>
      </c>
      <c r="BT454">
        <v>0</v>
      </c>
      <c r="BU454">
        <v>0</v>
      </c>
      <c r="BV454">
        <v>0</v>
      </c>
      <c r="BW454">
        <v>0</v>
      </c>
      <c r="BX454">
        <v>0</v>
      </c>
      <c r="BY454">
        <v>0</v>
      </c>
      <c r="BZ454">
        <v>0</v>
      </c>
      <c r="CA454">
        <v>0</v>
      </c>
      <c r="CB454">
        <v>0</v>
      </c>
      <c r="CC454">
        <v>0</v>
      </c>
      <c r="CD454">
        <v>0</v>
      </c>
      <c r="CF454">
        <v>0</v>
      </c>
      <c r="CG454">
        <v>0</v>
      </c>
      <c r="CI454">
        <v>0</v>
      </c>
      <c r="CJ454">
        <v>0</v>
      </c>
      <c r="CK454">
        <v>0</v>
      </c>
      <c r="CL454">
        <v>0</v>
      </c>
      <c r="CM454">
        <v>0</v>
      </c>
      <c r="CN454">
        <v>0</v>
      </c>
      <c r="CP454">
        <v>0</v>
      </c>
      <c r="CQ454">
        <v>0</v>
      </c>
      <c r="CR454">
        <v>0</v>
      </c>
      <c r="CS454">
        <v>0</v>
      </c>
      <c r="CT454">
        <v>0</v>
      </c>
      <c r="CU454">
        <v>0</v>
      </c>
      <c r="CV454">
        <v>0</v>
      </c>
      <c r="CW454" s="2">
        <v>4614</v>
      </c>
      <c r="CX454">
        <v>3634</v>
      </c>
      <c r="CY454">
        <v>0</v>
      </c>
      <c r="CZ454">
        <v>3634</v>
      </c>
      <c r="DA454">
        <v>85</v>
      </c>
      <c r="DB454">
        <v>0</v>
      </c>
      <c r="DC454">
        <v>85</v>
      </c>
      <c r="DD454">
        <v>1645</v>
      </c>
      <c r="DE454">
        <v>1310</v>
      </c>
      <c r="DF454">
        <v>0</v>
      </c>
      <c r="DG454">
        <v>594</v>
      </c>
      <c r="DH454">
        <v>594</v>
      </c>
      <c r="DI454">
        <v>0</v>
      </c>
      <c r="DK454">
        <v>0</v>
      </c>
      <c r="DL454">
        <v>0</v>
      </c>
      <c r="DN454">
        <v>840</v>
      </c>
      <c r="DO454">
        <v>0</v>
      </c>
      <c r="DP454">
        <v>140</v>
      </c>
      <c r="DQ454">
        <v>0</v>
      </c>
      <c r="DR454">
        <v>5</v>
      </c>
      <c r="DS454">
        <v>135</v>
      </c>
      <c r="DU454">
        <v>0</v>
      </c>
      <c r="DV454">
        <v>0</v>
      </c>
      <c r="DW454">
        <v>0</v>
      </c>
      <c r="DX454">
        <v>0</v>
      </c>
      <c r="DY454">
        <v>0</v>
      </c>
      <c r="DZ454">
        <v>153</v>
      </c>
      <c r="EA454">
        <v>0</v>
      </c>
    </row>
    <row r="455" spans="1:131" ht="14.45" x14ac:dyDescent="0.3">
      <c r="A455">
        <v>58728</v>
      </c>
      <c r="B455">
        <v>0</v>
      </c>
      <c r="C455">
        <v>3750650</v>
      </c>
      <c r="D455">
        <v>0</v>
      </c>
      <c r="E455" t="s">
        <v>173</v>
      </c>
      <c r="F455" t="s">
        <v>150</v>
      </c>
      <c r="G455" t="s">
        <v>135</v>
      </c>
      <c r="H455">
        <v>93291</v>
      </c>
      <c r="I455" s="4">
        <v>43555</v>
      </c>
      <c r="J455" s="4">
        <v>43696</v>
      </c>
      <c r="K455" t="s">
        <v>136</v>
      </c>
      <c r="L455" t="s">
        <v>212</v>
      </c>
      <c r="N455">
        <v>8</v>
      </c>
      <c r="O455">
        <v>0</v>
      </c>
      <c r="P455">
        <v>0</v>
      </c>
      <c r="Q455">
        <v>2</v>
      </c>
      <c r="R455">
        <v>0</v>
      </c>
      <c r="S455" t="s">
        <v>139</v>
      </c>
      <c r="T455">
        <v>47300</v>
      </c>
      <c r="U455" t="s">
        <v>140</v>
      </c>
      <c r="V455" s="4">
        <v>39587</v>
      </c>
      <c r="W455" s="4">
        <v>39587</v>
      </c>
      <c r="X455" s="4">
        <v>43241</v>
      </c>
      <c r="Y455" t="s">
        <v>141</v>
      </c>
      <c r="Z455">
        <v>0</v>
      </c>
      <c r="AA455">
        <v>0</v>
      </c>
      <c r="AB455" t="s">
        <v>142</v>
      </c>
      <c r="AC455" t="s">
        <v>162</v>
      </c>
      <c r="AD455" t="s">
        <v>144</v>
      </c>
      <c r="AE455" t="s">
        <v>145</v>
      </c>
      <c r="AF455" t="s">
        <v>146</v>
      </c>
      <c r="AG455" t="s">
        <v>144</v>
      </c>
      <c r="AH455" t="s">
        <v>147</v>
      </c>
      <c r="AI455" t="s">
        <v>147</v>
      </c>
      <c r="AJ455">
        <v>0</v>
      </c>
      <c r="AK455">
        <v>1</v>
      </c>
      <c r="AL455" t="s">
        <v>175</v>
      </c>
      <c r="AM455" s="2">
        <v>1346</v>
      </c>
      <c r="AN455">
        <v>1106</v>
      </c>
      <c r="AO455">
        <v>0</v>
      </c>
      <c r="AP455">
        <v>1106</v>
      </c>
      <c r="AQ455">
        <v>0</v>
      </c>
      <c r="AR455">
        <v>0</v>
      </c>
      <c r="AS455">
        <v>0</v>
      </c>
      <c r="AT455">
        <v>125</v>
      </c>
      <c r="AU455">
        <v>0</v>
      </c>
      <c r="AV455">
        <v>375</v>
      </c>
      <c r="AW455">
        <v>606</v>
      </c>
      <c r="AX455">
        <v>606</v>
      </c>
      <c r="AY455">
        <v>0</v>
      </c>
      <c r="BA455">
        <v>0</v>
      </c>
      <c r="BB455">
        <v>0</v>
      </c>
      <c r="BD455">
        <v>0</v>
      </c>
      <c r="BE455">
        <v>0</v>
      </c>
      <c r="BF455">
        <v>0</v>
      </c>
      <c r="BG455">
        <v>0</v>
      </c>
      <c r="BH455">
        <v>0</v>
      </c>
      <c r="BI455">
        <v>0</v>
      </c>
      <c r="BK455">
        <v>240</v>
      </c>
      <c r="BL455">
        <v>0</v>
      </c>
      <c r="BM455">
        <v>0</v>
      </c>
      <c r="BN455">
        <v>240</v>
      </c>
      <c r="BO455">
        <v>0</v>
      </c>
      <c r="BP455">
        <v>0</v>
      </c>
      <c r="BQ455">
        <v>0</v>
      </c>
      <c r="BR455" s="2">
        <v>0</v>
      </c>
      <c r="BS455">
        <v>0</v>
      </c>
      <c r="BT455">
        <v>0</v>
      </c>
      <c r="BU455">
        <v>0</v>
      </c>
      <c r="BV455">
        <v>0</v>
      </c>
      <c r="BW455">
        <v>0</v>
      </c>
      <c r="BX455">
        <v>0</v>
      </c>
      <c r="BY455">
        <v>0</v>
      </c>
      <c r="BZ455">
        <v>0</v>
      </c>
      <c r="CA455">
        <v>0</v>
      </c>
      <c r="CB455">
        <v>0</v>
      </c>
      <c r="CC455">
        <v>0</v>
      </c>
      <c r="CD455">
        <v>0</v>
      </c>
      <c r="CF455">
        <v>0</v>
      </c>
      <c r="CG455">
        <v>0</v>
      </c>
      <c r="CI455">
        <v>0</v>
      </c>
      <c r="CJ455">
        <v>0</v>
      </c>
      <c r="CK455">
        <v>0</v>
      </c>
      <c r="CL455">
        <v>0</v>
      </c>
      <c r="CM455">
        <v>0</v>
      </c>
      <c r="CN455">
        <v>0</v>
      </c>
      <c r="CP455">
        <v>0</v>
      </c>
      <c r="CQ455">
        <v>0</v>
      </c>
      <c r="CR455">
        <v>0</v>
      </c>
      <c r="CS455">
        <v>0</v>
      </c>
      <c r="CT455">
        <v>0</v>
      </c>
      <c r="CU455">
        <v>0</v>
      </c>
      <c r="CV455">
        <v>0</v>
      </c>
      <c r="CW455" s="2">
        <v>997</v>
      </c>
      <c r="CX455">
        <v>558</v>
      </c>
      <c r="CY455">
        <v>0</v>
      </c>
      <c r="CZ455">
        <v>558</v>
      </c>
      <c r="DA455">
        <v>124</v>
      </c>
      <c r="DB455">
        <v>0</v>
      </c>
      <c r="DC455">
        <v>124</v>
      </c>
      <c r="DD455">
        <v>0</v>
      </c>
      <c r="DE455">
        <v>0</v>
      </c>
      <c r="DF455">
        <v>0</v>
      </c>
      <c r="DG455">
        <v>434</v>
      </c>
      <c r="DH455">
        <v>200</v>
      </c>
      <c r="DI455">
        <v>234</v>
      </c>
      <c r="DK455">
        <v>0</v>
      </c>
      <c r="DL455">
        <v>0</v>
      </c>
      <c r="DN455">
        <v>207</v>
      </c>
      <c r="DO455">
        <v>0</v>
      </c>
      <c r="DP455">
        <v>0</v>
      </c>
      <c r="DQ455">
        <v>0</v>
      </c>
      <c r="DR455">
        <v>0</v>
      </c>
      <c r="DS455">
        <v>0</v>
      </c>
      <c r="DU455">
        <v>232</v>
      </c>
      <c r="DV455">
        <v>0</v>
      </c>
      <c r="DW455">
        <v>0</v>
      </c>
      <c r="DX455">
        <v>232</v>
      </c>
      <c r="DY455">
        <v>0</v>
      </c>
      <c r="DZ455">
        <v>0</v>
      </c>
      <c r="EA455">
        <v>0</v>
      </c>
    </row>
    <row r="456" spans="1:131" ht="14.45" x14ac:dyDescent="0.3">
      <c r="AM456" s="2">
        <f>SUM(AM454:AM455)</f>
        <v>5829</v>
      </c>
      <c r="BR456" s="2">
        <f>SUM(BR454:BR455)</f>
        <v>0</v>
      </c>
      <c r="CW456" s="2">
        <f>SUM(CW454:CW455)</f>
        <v>5611</v>
      </c>
    </row>
    <row r="459" spans="1:131" ht="14.45" x14ac:dyDescent="0.3">
      <c r="A459" t="s">
        <v>221</v>
      </c>
    </row>
    <row r="460" spans="1:131" ht="14.45" x14ac:dyDescent="0.3">
      <c r="A460">
        <v>22597</v>
      </c>
      <c r="B460">
        <v>10050</v>
      </c>
      <c r="C460">
        <v>662369</v>
      </c>
      <c r="D460">
        <v>2976396</v>
      </c>
      <c r="E460" t="s">
        <v>133</v>
      </c>
      <c r="F460" t="s">
        <v>134</v>
      </c>
      <c r="G460" t="s">
        <v>135</v>
      </c>
      <c r="H460">
        <v>93257</v>
      </c>
      <c r="I460" s="4">
        <v>43646</v>
      </c>
      <c r="J460" s="4">
        <v>43696</v>
      </c>
      <c r="K460" t="s">
        <v>136</v>
      </c>
      <c r="L460" t="s">
        <v>137</v>
      </c>
      <c r="M460" t="s">
        <v>138</v>
      </c>
      <c r="N460">
        <v>41</v>
      </c>
      <c r="O460">
        <v>0</v>
      </c>
      <c r="P460">
        <v>0</v>
      </c>
      <c r="Q460">
        <v>4</v>
      </c>
      <c r="R460">
        <v>0</v>
      </c>
      <c r="S460" t="s">
        <v>139</v>
      </c>
      <c r="T460">
        <v>47300</v>
      </c>
      <c r="U460" t="s">
        <v>140</v>
      </c>
      <c r="V460" s="4">
        <v>28509</v>
      </c>
      <c r="W460" s="4">
        <v>28509</v>
      </c>
      <c r="X460" s="4">
        <v>43278</v>
      </c>
      <c r="Y460" t="s">
        <v>141</v>
      </c>
      <c r="Z460">
        <v>0</v>
      </c>
      <c r="AA460">
        <v>0</v>
      </c>
      <c r="AB460" t="s">
        <v>142</v>
      </c>
      <c r="AC460" t="s">
        <v>162</v>
      </c>
      <c r="AD460" t="s">
        <v>144</v>
      </c>
      <c r="AE460" t="s">
        <v>145</v>
      </c>
      <c r="AF460" t="s">
        <v>146</v>
      </c>
      <c r="AG460" t="s">
        <v>144</v>
      </c>
      <c r="AH460" t="s">
        <v>147</v>
      </c>
      <c r="AI460" t="s">
        <v>147</v>
      </c>
      <c r="AJ460">
        <v>0</v>
      </c>
      <c r="AK460">
        <v>0</v>
      </c>
      <c r="AL460" t="s">
        <v>148</v>
      </c>
      <c r="AM460" s="2">
        <v>313</v>
      </c>
      <c r="AN460">
        <v>51</v>
      </c>
      <c r="AO460">
        <v>0</v>
      </c>
      <c r="AP460">
        <v>51</v>
      </c>
      <c r="AQ460">
        <v>0</v>
      </c>
      <c r="AR460">
        <v>0</v>
      </c>
      <c r="AS460">
        <v>0</v>
      </c>
      <c r="AT460">
        <v>0</v>
      </c>
      <c r="AU460">
        <v>51</v>
      </c>
      <c r="AV460">
        <v>0</v>
      </c>
      <c r="AW460">
        <v>0</v>
      </c>
      <c r="AX460">
        <v>0</v>
      </c>
      <c r="AY460">
        <v>0</v>
      </c>
      <c r="BA460">
        <v>0</v>
      </c>
      <c r="BB460">
        <v>0</v>
      </c>
      <c r="BD460">
        <v>185</v>
      </c>
      <c r="BE460">
        <v>0</v>
      </c>
      <c r="BF460">
        <v>77</v>
      </c>
      <c r="BG460">
        <v>0</v>
      </c>
      <c r="BH460">
        <v>12</v>
      </c>
      <c r="BI460">
        <v>65</v>
      </c>
      <c r="BK460">
        <v>0</v>
      </c>
      <c r="BL460">
        <v>0</v>
      </c>
      <c r="BM460">
        <v>0</v>
      </c>
      <c r="BN460">
        <v>0</v>
      </c>
      <c r="BO460">
        <v>0</v>
      </c>
      <c r="BP460">
        <v>0</v>
      </c>
      <c r="BQ460">
        <v>0</v>
      </c>
      <c r="BR460" s="2">
        <v>0</v>
      </c>
      <c r="BS460">
        <v>0</v>
      </c>
      <c r="BT460">
        <v>0</v>
      </c>
      <c r="BU460">
        <v>0</v>
      </c>
      <c r="BV460">
        <v>0</v>
      </c>
      <c r="BW460">
        <v>0</v>
      </c>
      <c r="BX460">
        <v>0</v>
      </c>
      <c r="BY460">
        <v>0</v>
      </c>
      <c r="BZ460">
        <v>0</v>
      </c>
      <c r="CA460">
        <v>0</v>
      </c>
      <c r="CB460">
        <v>0</v>
      </c>
      <c r="CC460">
        <v>0</v>
      </c>
      <c r="CD460">
        <v>0</v>
      </c>
      <c r="CF460">
        <v>0</v>
      </c>
      <c r="CG460">
        <v>0</v>
      </c>
      <c r="CI460">
        <v>0</v>
      </c>
      <c r="CJ460">
        <v>0</v>
      </c>
      <c r="CK460">
        <v>0</v>
      </c>
      <c r="CL460">
        <v>0</v>
      </c>
      <c r="CM460">
        <v>0</v>
      </c>
      <c r="CN460">
        <v>0</v>
      </c>
      <c r="CP460">
        <v>0</v>
      </c>
      <c r="CQ460">
        <v>0</v>
      </c>
      <c r="CR460">
        <v>0</v>
      </c>
      <c r="CS460">
        <v>0</v>
      </c>
      <c r="CT460">
        <v>0</v>
      </c>
      <c r="CU460">
        <v>0</v>
      </c>
      <c r="CV460">
        <v>0</v>
      </c>
      <c r="CW460" s="2">
        <v>4165</v>
      </c>
      <c r="CX460">
        <v>3474</v>
      </c>
      <c r="CY460">
        <v>0</v>
      </c>
      <c r="CZ460">
        <v>3474</v>
      </c>
      <c r="DA460">
        <v>52</v>
      </c>
      <c r="DB460">
        <v>0</v>
      </c>
      <c r="DC460">
        <v>52</v>
      </c>
      <c r="DD460">
        <v>29</v>
      </c>
      <c r="DE460">
        <v>1921</v>
      </c>
      <c r="DF460">
        <v>0</v>
      </c>
      <c r="DG460">
        <v>1472</v>
      </c>
      <c r="DH460">
        <v>1472</v>
      </c>
      <c r="DI460">
        <v>0</v>
      </c>
      <c r="DK460">
        <v>0</v>
      </c>
      <c r="DL460">
        <v>0</v>
      </c>
      <c r="DN460">
        <v>598</v>
      </c>
      <c r="DO460">
        <v>0</v>
      </c>
      <c r="DP460">
        <v>93</v>
      </c>
      <c r="DQ460">
        <v>0</v>
      </c>
      <c r="DR460">
        <v>1</v>
      </c>
      <c r="DS460">
        <v>92</v>
      </c>
      <c r="DU460">
        <v>0</v>
      </c>
      <c r="DV460">
        <v>0</v>
      </c>
      <c r="DW460">
        <v>0</v>
      </c>
      <c r="DX460">
        <v>0</v>
      </c>
      <c r="DY460">
        <v>0</v>
      </c>
      <c r="DZ460">
        <v>1090</v>
      </c>
      <c r="EA460">
        <v>0</v>
      </c>
    </row>
    <row r="461" spans="1:131" ht="14.45" x14ac:dyDescent="0.3">
      <c r="A461">
        <v>58728</v>
      </c>
      <c r="B461">
        <v>0</v>
      </c>
      <c r="C461">
        <v>3750650</v>
      </c>
      <c r="D461">
        <v>0</v>
      </c>
      <c r="E461" t="s">
        <v>173</v>
      </c>
      <c r="F461" t="s">
        <v>150</v>
      </c>
      <c r="G461" t="s">
        <v>135</v>
      </c>
      <c r="H461">
        <v>93291</v>
      </c>
      <c r="I461" s="4">
        <v>43646</v>
      </c>
      <c r="J461" s="4">
        <v>43696</v>
      </c>
      <c r="K461" t="s">
        <v>136</v>
      </c>
      <c r="L461" t="s">
        <v>212</v>
      </c>
      <c r="N461">
        <v>8</v>
      </c>
      <c r="O461">
        <v>0</v>
      </c>
      <c r="P461">
        <v>0</v>
      </c>
      <c r="Q461">
        <v>2</v>
      </c>
      <c r="R461">
        <v>0</v>
      </c>
      <c r="S461" t="s">
        <v>139</v>
      </c>
      <c r="T461">
        <v>47300</v>
      </c>
      <c r="U461" t="s">
        <v>140</v>
      </c>
      <c r="V461" s="4">
        <v>39587</v>
      </c>
      <c r="W461" s="4">
        <v>39587</v>
      </c>
      <c r="X461" s="4">
        <v>43241</v>
      </c>
      <c r="Y461" t="s">
        <v>141</v>
      </c>
      <c r="Z461">
        <v>0</v>
      </c>
      <c r="AA461">
        <v>0</v>
      </c>
      <c r="AB461" t="s">
        <v>142</v>
      </c>
      <c r="AC461" t="s">
        <v>162</v>
      </c>
      <c r="AD461" t="s">
        <v>144</v>
      </c>
      <c r="AE461" t="s">
        <v>145</v>
      </c>
      <c r="AF461" t="s">
        <v>146</v>
      </c>
      <c r="AG461" t="s">
        <v>144</v>
      </c>
      <c r="AH461" t="s">
        <v>147</v>
      </c>
      <c r="AI461" t="s">
        <v>147</v>
      </c>
      <c r="AJ461">
        <v>0</v>
      </c>
      <c r="AK461">
        <v>1</v>
      </c>
      <c r="AL461" t="s">
        <v>175</v>
      </c>
      <c r="AM461" s="2">
        <v>1641</v>
      </c>
      <c r="AN461">
        <v>1641</v>
      </c>
      <c r="AO461">
        <v>0</v>
      </c>
      <c r="AP461">
        <v>1641</v>
      </c>
      <c r="AQ461">
        <v>0</v>
      </c>
      <c r="AR461">
        <v>0</v>
      </c>
      <c r="AS461">
        <v>0</v>
      </c>
      <c r="AT461">
        <v>1252</v>
      </c>
      <c r="AU461">
        <v>96</v>
      </c>
      <c r="AV461">
        <v>0</v>
      </c>
      <c r="AW461">
        <v>293</v>
      </c>
      <c r="AX461">
        <v>293</v>
      </c>
      <c r="AY461">
        <v>0</v>
      </c>
      <c r="BA461">
        <v>0</v>
      </c>
      <c r="BB461">
        <v>0</v>
      </c>
      <c r="BD461">
        <v>0</v>
      </c>
      <c r="BE461">
        <v>0</v>
      </c>
      <c r="BF461">
        <v>0</v>
      </c>
      <c r="BG461">
        <v>0</v>
      </c>
      <c r="BH461">
        <v>0</v>
      </c>
      <c r="BI461">
        <v>0</v>
      </c>
      <c r="BK461">
        <v>0</v>
      </c>
      <c r="BL461">
        <v>0</v>
      </c>
      <c r="BM461">
        <v>0</v>
      </c>
      <c r="BN461">
        <v>0</v>
      </c>
      <c r="BO461">
        <v>0</v>
      </c>
      <c r="BP461">
        <v>0</v>
      </c>
      <c r="BQ461">
        <v>0</v>
      </c>
      <c r="BR461" s="2">
        <v>0</v>
      </c>
      <c r="BS461">
        <v>0</v>
      </c>
      <c r="BT461">
        <v>0</v>
      </c>
      <c r="BU461">
        <v>0</v>
      </c>
      <c r="BV461">
        <v>0</v>
      </c>
      <c r="BW461">
        <v>0</v>
      </c>
      <c r="BX461">
        <v>0</v>
      </c>
      <c r="BY461">
        <v>0</v>
      </c>
      <c r="BZ461">
        <v>0</v>
      </c>
      <c r="CA461">
        <v>0</v>
      </c>
      <c r="CB461">
        <v>0</v>
      </c>
      <c r="CC461">
        <v>0</v>
      </c>
      <c r="CD461">
        <v>0</v>
      </c>
      <c r="CF461">
        <v>0</v>
      </c>
      <c r="CG461">
        <v>0</v>
      </c>
      <c r="CI461">
        <v>0</v>
      </c>
      <c r="CJ461">
        <v>0</v>
      </c>
      <c r="CK461">
        <v>0</v>
      </c>
      <c r="CL461">
        <v>0</v>
      </c>
      <c r="CM461">
        <v>0</v>
      </c>
      <c r="CN461">
        <v>0</v>
      </c>
      <c r="CP461">
        <v>0</v>
      </c>
      <c r="CQ461">
        <v>0</v>
      </c>
      <c r="CR461">
        <v>0</v>
      </c>
      <c r="CS461">
        <v>0</v>
      </c>
      <c r="CT461">
        <v>0</v>
      </c>
      <c r="CU461">
        <v>0</v>
      </c>
      <c r="CV461">
        <v>0</v>
      </c>
      <c r="CW461" s="2">
        <v>7290</v>
      </c>
      <c r="CX461">
        <v>3257</v>
      </c>
      <c r="CY461">
        <v>0</v>
      </c>
      <c r="CZ461">
        <v>3257</v>
      </c>
      <c r="DA461">
        <v>124</v>
      </c>
      <c r="DB461">
        <v>0</v>
      </c>
      <c r="DC461">
        <v>124</v>
      </c>
      <c r="DD461">
        <v>2393</v>
      </c>
      <c r="DE461">
        <v>580</v>
      </c>
      <c r="DF461">
        <v>0</v>
      </c>
      <c r="DG461">
        <v>160</v>
      </c>
      <c r="DH461">
        <v>0</v>
      </c>
      <c r="DI461">
        <v>160</v>
      </c>
      <c r="DK461">
        <v>0</v>
      </c>
      <c r="DL461">
        <v>0</v>
      </c>
      <c r="DN461">
        <v>3270</v>
      </c>
      <c r="DO461">
        <v>0</v>
      </c>
      <c r="DP461">
        <v>0</v>
      </c>
      <c r="DQ461">
        <v>0</v>
      </c>
      <c r="DR461">
        <v>0</v>
      </c>
      <c r="DS461">
        <v>0</v>
      </c>
      <c r="DU461">
        <v>763</v>
      </c>
      <c r="DV461">
        <v>0</v>
      </c>
      <c r="DW461">
        <v>0</v>
      </c>
      <c r="DX461">
        <v>763</v>
      </c>
      <c r="DY461">
        <v>0</v>
      </c>
      <c r="DZ461">
        <v>0</v>
      </c>
      <c r="EA461">
        <v>0</v>
      </c>
    </row>
    <row r="462" spans="1:131" x14ac:dyDescent="0.25">
      <c r="AM462" s="2">
        <f>SUM(AM460:AM461)</f>
        <v>1954</v>
      </c>
      <c r="BR462" s="2">
        <f>SUM(BR460:BR461)</f>
        <v>0</v>
      </c>
      <c r="CW462" s="2">
        <f>SUM(CW460:CW461)</f>
        <v>11455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4:AP20"/>
  <sheetViews>
    <sheetView workbookViewId="0">
      <selection activeCell="A15" sqref="A15"/>
    </sheetView>
  </sheetViews>
  <sheetFormatPr defaultRowHeight="15" x14ac:dyDescent="0.25"/>
  <sheetData>
    <row r="4" spans="1:42" s="6" customFormat="1" x14ac:dyDescent="0.3">
      <c r="A4" s="6" t="s">
        <v>68</v>
      </c>
      <c r="B4" s="6" t="s">
        <v>69</v>
      </c>
      <c r="C4" s="6" t="s">
        <v>70</v>
      </c>
      <c r="D4" s="6" t="s">
        <v>71</v>
      </c>
      <c r="E4" s="6" t="s">
        <v>72</v>
      </c>
      <c r="F4" s="6" t="s">
        <v>73</v>
      </c>
      <c r="G4" s="6" t="s">
        <v>74</v>
      </c>
      <c r="H4" s="6" t="s">
        <v>75</v>
      </c>
      <c r="I4" s="6" t="s">
        <v>76</v>
      </c>
      <c r="J4" s="6" t="s">
        <v>77</v>
      </c>
      <c r="K4" s="6" t="s">
        <v>78</v>
      </c>
      <c r="L4" s="6" t="s">
        <v>79</v>
      </c>
      <c r="M4" s="6" t="s">
        <v>80</v>
      </c>
      <c r="N4" s="6" t="s">
        <v>81</v>
      </c>
      <c r="O4" s="6" t="s">
        <v>82</v>
      </c>
      <c r="P4" s="6" t="s">
        <v>83</v>
      </c>
      <c r="Q4" s="6" t="s">
        <v>84</v>
      </c>
      <c r="R4" s="6" t="s">
        <v>85</v>
      </c>
      <c r="S4" s="6" t="s">
        <v>86</v>
      </c>
      <c r="T4" s="6" t="s">
        <v>87</v>
      </c>
      <c r="U4" s="6" t="s">
        <v>88</v>
      </c>
      <c r="V4" s="6" t="s">
        <v>89</v>
      </c>
      <c r="W4" s="6" t="s">
        <v>90</v>
      </c>
      <c r="X4" s="6" t="s">
        <v>91</v>
      </c>
      <c r="Y4" s="6" t="s">
        <v>92</v>
      </c>
      <c r="Z4" s="6" t="s">
        <v>93</v>
      </c>
      <c r="AA4" s="6" t="s">
        <v>94</v>
      </c>
      <c r="AB4" s="6" t="s">
        <v>95</v>
      </c>
      <c r="AC4" s="6" t="s">
        <v>96</v>
      </c>
      <c r="AD4" s="6" t="s">
        <v>97</v>
      </c>
      <c r="AE4" s="6" t="s">
        <v>98</v>
      </c>
      <c r="AF4" s="6" t="s">
        <v>99</v>
      </c>
      <c r="AG4" s="6" t="s">
        <v>100</v>
      </c>
      <c r="AH4" s="6" t="s">
        <v>101</v>
      </c>
      <c r="AI4" s="6" t="s">
        <v>102</v>
      </c>
      <c r="AJ4" s="6" t="s">
        <v>103</v>
      </c>
      <c r="AK4" s="6" t="s">
        <v>104</v>
      </c>
      <c r="AL4" s="6" t="s">
        <v>105</v>
      </c>
      <c r="AM4" s="6" t="s">
        <v>267</v>
      </c>
      <c r="AN4" s="6" t="s">
        <v>356</v>
      </c>
      <c r="AO4" s="6" t="s">
        <v>357</v>
      </c>
      <c r="AP4" s="6" t="s">
        <v>358</v>
      </c>
    </row>
    <row r="7" spans="1:42" x14ac:dyDescent="0.3">
      <c r="A7" s="6" t="s">
        <v>352</v>
      </c>
    </row>
    <row r="8" spans="1:42" x14ac:dyDescent="0.3">
      <c r="A8">
        <v>22597</v>
      </c>
      <c r="B8">
        <v>10050</v>
      </c>
      <c r="C8">
        <v>662369</v>
      </c>
      <c r="D8">
        <v>2976396</v>
      </c>
      <c r="E8" t="s">
        <v>133</v>
      </c>
      <c r="F8" t="s">
        <v>134</v>
      </c>
      <c r="G8" t="s">
        <v>135</v>
      </c>
      <c r="H8">
        <v>93257</v>
      </c>
      <c r="I8" s="4">
        <v>38077</v>
      </c>
      <c r="J8" s="4">
        <v>43510</v>
      </c>
      <c r="K8" t="s">
        <v>136</v>
      </c>
      <c r="L8" t="s">
        <v>137</v>
      </c>
      <c r="M8" t="s">
        <v>138</v>
      </c>
      <c r="N8">
        <v>17</v>
      </c>
      <c r="O8">
        <v>0</v>
      </c>
      <c r="P8">
        <v>0</v>
      </c>
      <c r="Q8">
        <v>4</v>
      </c>
      <c r="R8">
        <v>0</v>
      </c>
      <c r="S8" t="s">
        <v>139</v>
      </c>
      <c r="T8">
        <v>47300</v>
      </c>
      <c r="U8" t="s">
        <v>140</v>
      </c>
      <c r="V8" s="4">
        <v>28509</v>
      </c>
      <c r="W8" s="4">
        <v>28509</v>
      </c>
      <c r="X8" s="4">
        <v>38805</v>
      </c>
      <c r="Y8" t="s">
        <v>141</v>
      </c>
      <c r="Z8">
        <v>0</v>
      </c>
      <c r="AA8">
        <v>0</v>
      </c>
      <c r="AB8" t="s">
        <v>142</v>
      </c>
      <c r="AC8" t="s">
        <v>143</v>
      </c>
      <c r="AD8" t="s">
        <v>144</v>
      </c>
      <c r="AE8" t="s">
        <v>145</v>
      </c>
      <c r="AF8" t="s">
        <v>146</v>
      </c>
      <c r="AG8" t="s">
        <v>144</v>
      </c>
      <c r="AH8" t="s">
        <v>147</v>
      </c>
      <c r="AI8" t="s">
        <v>147</v>
      </c>
      <c r="AJ8">
        <v>0</v>
      </c>
      <c r="AK8">
        <v>1</v>
      </c>
      <c r="AL8" t="s">
        <v>148</v>
      </c>
      <c r="AM8">
        <v>301</v>
      </c>
      <c r="AN8">
        <v>301</v>
      </c>
      <c r="AO8">
        <v>0</v>
      </c>
      <c r="AP8">
        <v>0</v>
      </c>
    </row>
    <row r="9" spans="1:42" x14ac:dyDescent="0.3">
      <c r="A9">
        <v>34156</v>
      </c>
      <c r="B9">
        <v>14783</v>
      </c>
      <c r="C9">
        <v>2446152</v>
      </c>
      <c r="D9">
        <v>3139424</v>
      </c>
      <c r="E9" t="s">
        <v>149</v>
      </c>
      <c r="F9" t="s">
        <v>150</v>
      </c>
      <c r="G9" t="s">
        <v>135</v>
      </c>
      <c r="H9">
        <v>93279</v>
      </c>
      <c r="I9" s="4">
        <v>38077</v>
      </c>
      <c r="J9" s="4">
        <v>43510</v>
      </c>
      <c r="K9" t="s">
        <v>136</v>
      </c>
      <c r="L9" t="s">
        <v>151</v>
      </c>
      <c r="M9" t="s">
        <v>152</v>
      </c>
      <c r="N9">
        <v>4</v>
      </c>
      <c r="O9">
        <v>0</v>
      </c>
      <c r="P9">
        <v>0</v>
      </c>
      <c r="Q9">
        <v>4</v>
      </c>
      <c r="R9">
        <v>0</v>
      </c>
      <c r="S9" t="s">
        <v>139</v>
      </c>
      <c r="T9">
        <v>47300</v>
      </c>
      <c r="U9" t="s">
        <v>140</v>
      </c>
      <c r="V9" s="4">
        <v>35163</v>
      </c>
      <c r="W9" s="4">
        <v>35163</v>
      </c>
      <c r="X9" s="4">
        <v>38537</v>
      </c>
      <c r="Y9" t="s">
        <v>141</v>
      </c>
      <c r="Z9">
        <v>0</v>
      </c>
      <c r="AA9">
        <v>0</v>
      </c>
      <c r="AB9" t="s">
        <v>142</v>
      </c>
      <c r="AC9" t="s">
        <v>143</v>
      </c>
      <c r="AD9" t="s">
        <v>144</v>
      </c>
      <c r="AE9" t="s">
        <v>145</v>
      </c>
      <c r="AF9" t="s">
        <v>146</v>
      </c>
      <c r="AG9" t="s">
        <v>144</v>
      </c>
      <c r="AH9" t="s">
        <v>147</v>
      </c>
      <c r="AI9" t="s">
        <v>147</v>
      </c>
      <c r="AJ9">
        <v>0</v>
      </c>
      <c r="AK9">
        <v>1</v>
      </c>
      <c r="AM9">
        <v>0</v>
      </c>
      <c r="AN9">
        <v>0</v>
      </c>
      <c r="AO9">
        <v>0</v>
      </c>
      <c r="AP9">
        <v>0</v>
      </c>
    </row>
    <row r="10" spans="1:42" x14ac:dyDescent="0.3">
      <c r="A10">
        <v>25870</v>
      </c>
      <c r="B10">
        <v>0</v>
      </c>
      <c r="C10">
        <v>803461</v>
      </c>
      <c r="D10">
        <v>0</v>
      </c>
      <c r="E10" t="s">
        <v>153</v>
      </c>
      <c r="F10" t="s">
        <v>134</v>
      </c>
      <c r="G10" t="s">
        <v>135</v>
      </c>
      <c r="H10">
        <v>93257</v>
      </c>
      <c r="I10" s="4">
        <v>38077</v>
      </c>
      <c r="J10" s="4">
        <v>43510</v>
      </c>
      <c r="K10" t="s">
        <v>136</v>
      </c>
      <c r="L10" t="s">
        <v>154</v>
      </c>
      <c r="N10">
        <v>24</v>
      </c>
      <c r="O10">
        <v>0</v>
      </c>
      <c r="P10">
        <v>0</v>
      </c>
      <c r="Q10">
        <v>6</v>
      </c>
      <c r="R10">
        <v>0</v>
      </c>
      <c r="S10" t="s">
        <v>139</v>
      </c>
      <c r="T10">
        <v>47300</v>
      </c>
      <c r="U10" t="s">
        <v>140</v>
      </c>
      <c r="V10" s="4">
        <v>9322</v>
      </c>
      <c r="W10" s="4">
        <v>31033</v>
      </c>
      <c r="X10" s="4">
        <v>38805</v>
      </c>
      <c r="Y10" t="s">
        <v>141</v>
      </c>
      <c r="Z10">
        <v>0</v>
      </c>
      <c r="AA10">
        <v>0</v>
      </c>
      <c r="AB10" t="s">
        <v>142</v>
      </c>
      <c r="AC10" t="s">
        <v>143</v>
      </c>
      <c r="AD10" t="s">
        <v>144</v>
      </c>
      <c r="AE10" t="s">
        <v>145</v>
      </c>
      <c r="AF10" t="s">
        <v>146</v>
      </c>
      <c r="AG10" t="s">
        <v>144</v>
      </c>
      <c r="AH10" t="s">
        <v>147</v>
      </c>
      <c r="AI10" t="s">
        <v>147</v>
      </c>
      <c r="AJ10">
        <v>0</v>
      </c>
      <c r="AK10">
        <v>0</v>
      </c>
      <c r="AM10">
        <v>425</v>
      </c>
      <c r="AN10">
        <v>335</v>
      </c>
      <c r="AO10">
        <v>90</v>
      </c>
      <c r="AP10">
        <v>0</v>
      </c>
    </row>
    <row r="11" spans="1:42" x14ac:dyDescent="0.3">
      <c r="A11">
        <v>22496</v>
      </c>
      <c r="B11">
        <v>9821</v>
      </c>
      <c r="C11">
        <v>277567</v>
      </c>
      <c r="D11">
        <v>0</v>
      </c>
      <c r="E11" t="s">
        <v>155</v>
      </c>
      <c r="F11" t="s">
        <v>150</v>
      </c>
      <c r="G11" t="s">
        <v>135</v>
      </c>
      <c r="H11">
        <v>93291</v>
      </c>
      <c r="I11" s="4">
        <v>38077</v>
      </c>
      <c r="J11" s="4">
        <v>43510</v>
      </c>
      <c r="K11" t="s">
        <v>136</v>
      </c>
      <c r="L11" t="s">
        <v>156</v>
      </c>
      <c r="N11">
        <v>4</v>
      </c>
      <c r="O11">
        <v>0</v>
      </c>
      <c r="P11">
        <v>0</v>
      </c>
      <c r="Q11">
        <v>4</v>
      </c>
      <c r="R11">
        <v>0</v>
      </c>
      <c r="S11" t="s">
        <v>139</v>
      </c>
      <c r="T11">
        <v>47300</v>
      </c>
      <c r="U11" t="s">
        <v>140</v>
      </c>
      <c r="V11" s="4">
        <v>28338</v>
      </c>
      <c r="W11" s="4">
        <v>28338</v>
      </c>
      <c r="X11" s="4">
        <v>38805</v>
      </c>
      <c r="Y11" t="s">
        <v>141</v>
      </c>
      <c r="Z11">
        <v>0</v>
      </c>
      <c r="AA11">
        <v>0</v>
      </c>
      <c r="AB11" t="s">
        <v>142</v>
      </c>
      <c r="AC11" t="s">
        <v>143</v>
      </c>
      <c r="AD11" t="s">
        <v>144</v>
      </c>
      <c r="AE11" t="s">
        <v>145</v>
      </c>
      <c r="AF11" t="s">
        <v>146</v>
      </c>
      <c r="AG11" t="s">
        <v>144</v>
      </c>
      <c r="AH11" t="s">
        <v>147</v>
      </c>
      <c r="AI11" t="s">
        <v>147</v>
      </c>
      <c r="AJ11">
        <v>0</v>
      </c>
      <c r="AK11">
        <v>1</v>
      </c>
      <c r="AM11">
        <v>149</v>
      </c>
      <c r="AN11">
        <v>0</v>
      </c>
      <c r="AO11">
        <v>100</v>
      </c>
      <c r="AP11">
        <v>49</v>
      </c>
    </row>
    <row r="12" spans="1:42" x14ac:dyDescent="0.3">
      <c r="B12">
        <f>SUM(B8:B11)</f>
        <v>34654</v>
      </c>
      <c r="C12">
        <f t="shared" ref="C12:D12" si="0">SUM(C8:C11)</f>
        <v>4189549</v>
      </c>
      <c r="D12">
        <f t="shared" si="0"/>
        <v>6115820</v>
      </c>
      <c r="N12">
        <f>SUM(N8:N11)</f>
        <v>49</v>
      </c>
      <c r="O12">
        <f t="shared" ref="O12:AP12" si="1">SUM(O8:O11)</f>
        <v>0</v>
      </c>
      <c r="P12">
        <f t="shared" si="1"/>
        <v>0</v>
      </c>
      <c r="Q12">
        <f t="shared" si="1"/>
        <v>18</v>
      </c>
      <c r="R12">
        <f t="shared" si="1"/>
        <v>0</v>
      </c>
      <c r="S12">
        <f t="shared" si="1"/>
        <v>0</v>
      </c>
      <c r="T12">
        <f t="shared" si="1"/>
        <v>189200</v>
      </c>
      <c r="U12">
        <f t="shared" si="1"/>
        <v>0</v>
      </c>
      <c r="V12">
        <f t="shared" si="1"/>
        <v>101332</v>
      </c>
      <c r="W12">
        <f t="shared" si="1"/>
        <v>123043</v>
      </c>
      <c r="X12">
        <f t="shared" si="1"/>
        <v>154952</v>
      </c>
      <c r="Y12">
        <f t="shared" si="1"/>
        <v>0</v>
      </c>
      <c r="Z12">
        <f t="shared" si="1"/>
        <v>0</v>
      </c>
      <c r="AA12">
        <f t="shared" si="1"/>
        <v>0</v>
      </c>
      <c r="AB12">
        <f t="shared" si="1"/>
        <v>0</v>
      </c>
      <c r="AC12">
        <f t="shared" si="1"/>
        <v>0</v>
      </c>
      <c r="AD12">
        <f t="shared" si="1"/>
        <v>0</v>
      </c>
      <c r="AE12">
        <f t="shared" si="1"/>
        <v>0</v>
      </c>
      <c r="AF12">
        <f t="shared" si="1"/>
        <v>0</v>
      </c>
      <c r="AG12">
        <f t="shared" si="1"/>
        <v>0</v>
      </c>
      <c r="AH12">
        <f t="shared" si="1"/>
        <v>0</v>
      </c>
      <c r="AI12">
        <f t="shared" si="1"/>
        <v>0</v>
      </c>
      <c r="AJ12">
        <f t="shared" si="1"/>
        <v>0</v>
      </c>
      <c r="AK12">
        <f t="shared" si="1"/>
        <v>3</v>
      </c>
      <c r="AL12">
        <f t="shared" si="1"/>
        <v>0</v>
      </c>
      <c r="AM12">
        <f t="shared" si="1"/>
        <v>875</v>
      </c>
      <c r="AN12">
        <f t="shared" si="1"/>
        <v>636</v>
      </c>
      <c r="AO12">
        <f t="shared" si="1"/>
        <v>190</v>
      </c>
      <c r="AP12">
        <f t="shared" si="1"/>
        <v>49</v>
      </c>
    </row>
    <row r="15" spans="1:42" x14ac:dyDescent="0.3">
      <c r="A15" s="6" t="s">
        <v>353</v>
      </c>
    </row>
    <row r="16" spans="1:42" x14ac:dyDescent="0.3">
      <c r="A16">
        <v>22597</v>
      </c>
      <c r="B16">
        <v>10050</v>
      </c>
      <c r="C16">
        <v>662369</v>
      </c>
      <c r="D16">
        <v>2976396</v>
      </c>
      <c r="E16" t="s">
        <v>133</v>
      </c>
      <c r="F16" t="s">
        <v>134</v>
      </c>
      <c r="G16" t="s">
        <v>135</v>
      </c>
      <c r="H16">
        <v>93257</v>
      </c>
      <c r="I16" s="4">
        <v>38168</v>
      </c>
      <c r="J16" s="4">
        <v>43510</v>
      </c>
      <c r="K16" t="s">
        <v>136</v>
      </c>
      <c r="L16" t="s">
        <v>137</v>
      </c>
      <c r="M16" t="s">
        <v>138</v>
      </c>
      <c r="N16">
        <v>18</v>
      </c>
      <c r="O16">
        <v>0</v>
      </c>
      <c r="P16">
        <v>0</v>
      </c>
      <c r="Q16">
        <v>4</v>
      </c>
      <c r="R16">
        <v>0</v>
      </c>
      <c r="S16" t="s">
        <v>139</v>
      </c>
      <c r="T16">
        <v>47300</v>
      </c>
      <c r="U16" t="s">
        <v>140</v>
      </c>
      <c r="V16" s="4">
        <v>28509</v>
      </c>
      <c r="W16" s="4">
        <v>28509</v>
      </c>
      <c r="X16" s="4">
        <v>38805</v>
      </c>
      <c r="Y16" t="s">
        <v>141</v>
      </c>
      <c r="Z16">
        <v>0</v>
      </c>
      <c r="AA16">
        <v>0</v>
      </c>
      <c r="AB16" t="s">
        <v>142</v>
      </c>
      <c r="AC16" t="s">
        <v>143</v>
      </c>
      <c r="AD16" t="s">
        <v>144</v>
      </c>
      <c r="AE16" t="s">
        <v>145</v>
      </c>
      <c r="AF16" t="s">
        <v>146</v>
      </c>
      <c r="AG16" t="s">
        <v>144</v>
      </c>
      <c r="AH16" t="s">
        <v>147</v>
      </c>
      <c r="AI16" t="s">
        <v>147</v>
      </c>
      <c r="AJ16">
        <v>0</v>
      </c>
      <c r="AK16">
        <v>1</v>
      </c>
      <c r="AL16" t="s">
        <v>148</v>
      </c>
      <c r="AM16">
        <v>125</v>
      </c>
      <c r="AN16">
        <v>0</v>
      </c>
      <c r="AO16">
        <v>61</v>
      </c>
      <c r="AP16">
        <v>64</v>
      </c>
    </row>
    <row r="17" spans="1:42" x14ac:dyDescent="0.3">
      <c r="A17">
        <v>34156</v>
      </c>
      <c r="B17">
        <v>14783</v>
      </c>
      <c r="C17">
        <v>2446152</v>
      </c>
      <c r="D17">
        <v>3139424</v>
      </c>
      <c r="E17" t="s">
        <v>149</v>
      </c>
      <c r="F17" t="s">
        <v>150</v>
      </c>
      <c r="G17" t="s">
        <v>135</v>
      </c>
      <c r="H17">
        <v>93279</v>
      </c>
      <c r="I17" s="4">
        <v>38168</v>
      </c>
      <c r="J17" s="4">
        <v>43510</v>
      </c>
      <c r="K17" t="s">
        <v>136</v>
      </c>
      <c r="L17" t="s">
        <v>151</v>
      </c>
      <c r="M17" t="s">
        <v>152</v>
      </c>
      <c r="N17">
        <v>4</v>
      </c>
      <c r="O17">
        <v>0</v>
      </c>
      <c r="P17">
        <v>0</v>
      </c>
      <c r="Q17">
        <v>4</v>
      </c>
      <c r="R17">
        <v>0</v>
      </c>
      <c r="S17" t="s">
        <v>139</v>
      </c>
      <c r="T17">
        <v>47300</v>
      </c>
      <c r="U17" t="s">
        <v>140</v>
      </c>
      <c r="V17" s="4">
        <v>35163</v>
      </c>
      <c r="W17" s="4">
        <v>35163</v>
      </c>
      <c r="X17" s="4">
        <v>38537</v>
      </c>
      <c r="Y17" t="s">
        <v>141</v>
      </c>
      <c r="Z17">
        <v>0</v>
      </c>
      <c r="AA17">
        <v>0</v>
      </c>
      <c r="AB17" t="s">
        <v>142</v>
      </c>
      <c r="AC17" t="s">
        <v>143</v>
      </c>
      <c r="AD17" t="s">
        <v>144</v>
      </c>
      <c r="AE17" t="s">
        <v>145</v>
      </c>
      <c r="AF17" t="s">
        <v>146</v>
      </c>
      <c r="AG17" t="s">
        <v>144</v>
      </c>
      <c r="AH17" t="s">
        <v>147</v>
      </c>
      <c r="AI17" t="s">
        <v>147</v>
      </c>
      <c r="AJ17">
        <v>0</v>
      </c>
      <c r="AK17">
        <v>1</v>
      </c>
      <c r="AM17">
        <v>0</v>
      </c>
      <c r="AN17">
        <v>0</v>
      </c>
      <c r="AO17">
        <v>0</v>
      </c>
      <c r="AP17">
        <v>0</v>
      </c>
    </row>
    <row r="18" spans="1:42" x14ac:dyDescent="0.3">
      <c r="A18">
        <v>25870</v>
      </c>
      <c r="B18">
        <v>0</v>
      </c>
      <c r="C18">
        <v>803461</v>
      </c>
      <c r="D18">
        <v>0</v>
      </c>
      <c r="E18" t="s">
        <v>153</v>
      </c>
      <c r="F18" t="s">
        <v>134</v>
      </c>
      <c r="G18" t="s">
        <v>135</v>
      </c>
      <c r="H18">
        <v>93257</v>
      </c>
      <c r="I18" s="4">
        <v>38168</v>
      </c>
      <c r="J18" s="4">
        <v>43510</v>
      </c>
      <c r="K18" t="s">
        <v>136</v>
      </c>
      <c r="L18" t="s">
        <v>154</v>
      </c>
      <c r="N18">
        <v>23</v>
      </c>
      <c r="O18">
        <v>0</v>
      </c>
      <c r="P18">
        <v>0</v>
      </c>
      <c r="Q18">
        <v>6</v>
      </c>
      <c r="R18">
        <v>0</v>
      </c>
      <c r="S18" t="s">
        <v>139</v>
      </c>
      <c r="T18">
        <v>47300</v>
      </c>
      <c r="U18" t="s">
        <v>140</v>
      </c>
      <c r="V18" s="4">
        <v>9322</v>
      </c>
      <c r="W18" s="4">
        <v>31033</v>
      </c>
      <c r="X18" s="4">
        <v>38805</v>
      </c>
      <c r="Y18" t="s">
        <v>141</v>
      </c>
      <c r="Z18">
        <v>0</v>
      </c>
      <c r="AA18">
        <v>0</v>
      </c>
      <c r="AB18" t="s">
        <v>142</v>
      </c>
      <c r="AC18" t="s">
        <v>143</v>
      </c>
      <c r="AD18" t="s">
        <v>144</v>
      </c>
      <c r="AE18" t="s">
        <v>145</v>
      </c>
      <c r="AF18" t="s">
        <v>146</v>
      </c>
      <c r="AG18" t="s">
        <v>144</v>
      </c>
      <c r="AH18" t="s">
        <v>147</v>
      </c>
      <c r="AI18" t="s">
        <v>147</v>
      </c>
      <c r="AJ18">
        <v>0</v>
      </c>
      <c r="AK18">
        <v>0</v>
      </c>
      <c r="AM18">
        <v>400</v>
      </c>
      <c r="AN18">
        <v>258</v>
      </c>
      <c r="AO18">
        <v>142</v>
      </c>
      <c r="AP18">
        <v>0</v>
      </c>
    </row>
    <row r="19" spans="1:42" x14ac:dyDescent="0.3">
      <c r="A19">
        <v>22496</v>
      </c>
      <c r="B19">
        <v>9821</v>
      </c>
      <c r="C19">
        <v>277567</v>
      </c>
      <c r="D19">
        <v>0</v>
      </c>
      <c r="E19" t="s">
        <v>155</v>
      </c>
      <c r="F19" t="s">
        <v>150</v>
      </c>
      <c r="G19" t="s">
        <v>135</v>
      </c>
      <c r="H19">
        <v>93291</v>
      </c>
      <c r="I19" s="4">
        <v>38168</v>
      </c>
      <c r="J19" s="4">
        <v>43510</v>
      </c>
      <c r="K19" t="s">
        <v>136</v>
      </c>
      <c r="L19" t="s">
        <v>156</v>
      </c>
      <c r="N19">
        <v>4</v>
      </c>
      <c r="O19">
        <v>0</v>
      </c>
      <c r="P19">
        <v>0</v>
      </c>
      <c r="Q19">
        <v>4</v>
      </c>
      <c r="R19">
        <v>0</v>
      </c>
      <c r="S19" t="s">
        <v>139</v>
      </c>
      <c r="T19">
        <v>47300</v>
      </c>
      <c r="U19" t="s">
        <v>140</v>
      </c>
      <c r="V19" s="4">
        <v>28338</v>
      </c>
      <c r="W19" s="4">
        <v>28338</v>
      </c>
      <c r="X19" s="4">
        <v>38805</v>
      </c>
      <c r="Y19" t="s">
        <v>141</v>
      </c>
      <c r="Z19">
        <v>0</v>
      </c>
      <c r="AA19">
        <v>0</v>
      </c>
      <c r="AB19" t="s">
        <v>142</v>
      </c>
      <c r="AC19" t="s">
        <v>143</v>
      </c>
      <c r="AD19" t="s">
        <v>144</v>
      </c>
      <c r="AE19" t="s">
        <v>145</v>
      </c>
      <c r="AF19" t="s">
        <v>146</v>
      </c>
      <c r="AG19" t="s">
        <v>144</v>
      </c>
      <c r="AH19" t="s">
        <v>147</v>
      </c>
      <c r="AI19" t="s">
        <v>147</v>
      </c>
      <c r="AJ19">
        <v>0</v>
      </c>
      <c r="AK19">
        <v>1</v>
      </c>
      <c r="AM19">
        <v>17</v>
      </c>
      <c r="AN19">
        <v>0</v>
      </c>
      <c r="AO19">
        <v>0</v>
      </c>
      <c r="AP19">
        <v>17</v>
      </c>
    </row>
    <row r="20" spans="1:42" x14ac:dyDescent="0.3">
      <c r="B20">
        <f>SUM(B16:B19)</f>
        <v>34654</v>
      </c>
      <c r="C20">
        <f t="shared" ref="C20:AP20" si="2">SUM(C16:C19)</f>
        <v>4189549</v>
      </c>
      <c r="D20">
        <f t="shared" si="2"/>
        <v>6115820</v>
      </c>
      <c r="E20">
        <f t="shared" si="2"/>
        <v>0</v>
      </c>
      <c r="F20">
        <f t="shared" si="2"/>
        <v>0</v>
      </c>
      <c r="G20">
        <f t="shared" si="2"/>
        <v>0</v>
      </c>
      <c r="H20">
        <f t="shared" si="2"/>
        <v>373084</v>
      </c>
      <c r="I20">
        <f t="shared" si="2"/>
        <v>152672</v>
      </c>
      <c r="J20">
        <f t="shared" si="2"/>
        <v>174040</v>
      </c>
      <c r="K20">
        <f t="shared" si="2"/>
        <v>0</v>
      </c>
      <c r="L20">
        <f t="shared" si="2"/>
        <v>0</v>
      </c>
      <c r="M20">
        <f t="shared" si="2"/>
        <v>0</v>
      </c>
      <c r="N20">
        <f t="shared" si="2"/>
        <v>49</v>
      </c>
      <c r="O20">
        <f t="shared" si="2"/>
        <v>0</v>
      </c>
      <c r="P20">
        <f t="shared" si="2"/>
        <v>0</v>
      </c>
      <c r="Q20">
        <f t="shared" si="2"/>
        <v>18</v>
      </c>
      <c r="R20">
        <f t="shared" si="2"/>
        <v>0</v>
      </c>
      <c r="S20">
        <f t="shared" si="2"/>
        <v>0</v>
      </c>
      <c r="T20">
        <f t="shared" si="2"/>
        <v>189200</v>
      </c>
      <c r="U20">
        <f t="shared" si="2"/>
        <v>0</v>
      </c>
      <c r="V20">
        <f t="shared" si="2"/>
        <v>101332</v>
      </c>
      <c r="W20">
        <f t="shared" si="2"/>
        <v>123043</v>
      </c>
      <c r="X20">
        <f t="shared" si="2"/>
        <v>154952</v>
      </c>
      <c r="Y20">
        <f t="shared" si="2"/>
        <v>0</v>
      </c>
      <c r="Z20">
        <f t="shared" si="2"/>
        <v>0</v>
      </c>
      <c r="AA20">
        <f t="shared" si="2"/>
        <v>0</v>
      </c>
      <c r="AB20">
        <f t="shared" si="2"/>
        <v>0</v>
      </c>
      <c r="AC20">
        <f t="shared" si="2"/>
        <v>0</v>
      </c>
      <c r="AD20">
        <f t="shared" si="2"/>
        <v>0</v>
      </c>
      <c r="AE20">
        <f t="shared" si="2"/>
        <v>0</v>
      </c>
      <c r="AF20">
        <f t="shared" si="2"/>
        <v>0</v>
      </c>
      <c r="AG20">
        <f t="shared" si="2"/>
        <v>0</v>
      </c>
      <c r="AH20">
        <f t="shared" si="2"/>
        <v>0</v>
      </c>
      <c r="AI20">
        <f t="shared" si="2"/>
        <v>0</v>
      </c>
      <c r="AJ20">
        <f t="shared" si="2"/>
        <v>0</v>
      </c>
      <c r="AK20">
        <f t="shared" si="2"/>
        <v>3</v>
      </c>
      <c r="AL20">
        <f t="shared" si="2"/>
        <v>0</v>
      </c>
      <c r="AM20">
        <f t="shared" si="2"/>
        <v>542</v>
      </c>
      <c r="AN20">
        <f t="shared" si="2"/>
        <v>258</v>
      </c>
      <c r="AO20">
        <f t="shared" si="2"/>
        <v>203</v>
      </c>
      <c r="AP20">
        <f t="shared" si="2"/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MAIN</vt:lpstr>
      <vt:lpstr>total bank deposits</vt:lpstr>
      <vt:lpstr>net loans and leases</vt:lpstr>
      <vt:lpstr>past due &amp; nonaccruals</vt:lpstr>
      <vt:lpstr>39-80_Abdulla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Gokce Soydemir</dc:creator>
  <cp:lastModifiedBy>Gokce Soydemir</cp:lastModifiedBy>
  <dcterms:created xsi:type="dcterms:W3CDTF">2019-09-11T22:31:46Z</dcterms:created>
  <dcterms:modified xsi:type="dcterms:W3CDTF">2019-09-18T16:10:50Z</dcterms:modified>
</cp:coreProperties>
</file>