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6-county and CA population" sheetId="1" r:id="rId1"/>
  </sheets>
  <calcPr calcId="145621"/>
</workbook>
</file>

<file path=xl/calcChain.xml><?xml version="1.0" encoding="utf-8"?>
<calcChain xmlns="http://schemas.openxmlformats.org/spreadsheetml/2006/main">
  <c r="M90" i="1" l="1"/>
  <c r="M89" i="1"/>
  <c r="M88" i="1"/>
  <c r="M87" i="1"/>
  <c r="M86" i="1"/>
  <c r="M85" i="1"/>
  <c r="M78" i="1"/>
  <c r="M77" i="1"/>
  <c r="M76" i="1"/>
  <c r="M75" i="1"/>
  <c r="M74" i="1"/>
  <c r="M73" i="1"/>
  <c r="M67" i="1"/>
  <c r="M66" i="1"/>
  <c r="M65" i="1"/>
  <c r="M64" i="1"/>
  <c r="M63" i="1"/>
  <c r="M62" i="1"/>
  <c r="M55" i="1"/>
  <c r="M54" i="1"/>
  <c r="M53" i="1"/>
  <c r="M52" i="1"/>
  <c r="M51" i="1"/>
  <c r="M50" i="1"/>
  <c r="M43" i="1"/>
  <c r="M42" i="1"/>
  <c r="M41" i="1"/>
  <c r="M40" i="1"/>
  <c r="M39" i="1"/>
  <c r="M38" i="1"/>
  <c r="M32" i="1"/>
  <c r="M31" i="1"/>
  <c r="M30" i="1"/>
  <c r="M29" i="1"/>
  <c r="M28" i="1"/>
  <c r="M27" i="1"/>
  <c r="M20" i="1"/>
  <c r="M19" i="1"/>
  <c r="M18" i="1"/>
  <c r="M17" i="1"/>
  <c r="M16" i="1"/>
  <c r="M15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<sst xmlns="http://schemas.openxmlformats.org/spreadsheetml/2006/main" count="181" uniqueCount="24">
  <si>
    <t>Number</t>
  </si>
  <si>
    <t>Percent</t>
  </si>
  <si>
    <t>African American</t>
  </si>
  <si>
    <t>American Indian</t>
  </si>
  <si>
    <t>Asian/Pacific Islander</t>
  </si>
  <si>
    <t>Hispanic/Latino</t>
  </si>
  <si>
    <t>White</t>
  </si>
  <si>
    <t>Two or More Races</t>
  </si>
  <si>
    <t>Unknown</t>
  </si>
  <si>
    <t>Non-Resident Alien</t>
  </si>
  <si>
    <t>Total</t>
  </si>
  <si>
    <r>
      <t>Stanislaus County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</si>
  <si>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San Joaquin County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</si>
  <si>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Merced County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</si>
  <si>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Mariposa County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</si>
  <si>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Calaveras County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</si>
  <si>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Tuolumne County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</si>
  <si>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California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</si>
  <si>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Note: Percents may not sum to total due to rounding.</t>
  </si>
  <si>
    <t>State of California, Department of Finance, State and County Population Projections by Race/Ethnicity and 5-Year Age Groups, 2010-2060, January 2013, http://www.dof.ca.gov/research/demographic/reports/projections/P-2/</t>
  </si>
  <si>
    <t>Office of Institutional Research (Rev. 2013JUL11)</t>
  </si>
  <si>
    <r>
      <t>Six-County Service Area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</si>
  <si>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CSU Stanislaus six-county service area population; service area includes Stanislaus, San Joaquin, Merced, Mariposa, Calaveras, and Tuolumne counties. Over 80% of students enrolled at Stanislaus were residing in one of these counties at the time of application.</t>
    </r>
  </si>
  <si>
    <t xml:space="preserve">Sources: State of California, Department of Finance, Race/Ethnic Population with Age and Sex Detail, 2000–2010, September 2012, http://www.dof.ca.gov/research/demographic/data/race-ethnic/2000-2010/index.php;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</si>
</sst>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0" fillId="0" borderId="0" xfId="0" applyFont="1"/>
    <xf numFmtId="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3" fontId="0" fillId="2" borderId="2" xfId="0" applyNumberFormat="1" applyFont="1" applyFill="1" applyBorder="1"/>
    <xf numFmtId="164" fontId="0" fillId="2" borderId="2" xfId="0" applyNumberFormat="1" applyFont="1" applyFill="1" applyBorder="1"/>
    <xf numFmtId="0" fontId="4" fillId="0" borderId="0" xfId="0" applyFont="1"/>
    <xf numFmtId="3" fontId="0" fillId="0" borderId="0" xfId="0" applyNumberFormat="1" applyFont="1"/>
    <xf numFmtId="164" fontId="0" fillId="0" borderId="0" xfId="0" applyNumberFormat="1" applyFont="1"/>
    <xf numFmtId="3" fontId="5" fillId="0" borderId="0" xfId="0" applyNumberFormat="1" applyFont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4" fontId="0" fillId="2" borderId="4" xfId="0" applyNumberFormat="1" applyFont="1" applyFill="1" applyBorder="1"/>
    <xf numFmtId="3" fontId="0" fillId="0" borderId="2" xfId="0" applyNumberFormat="1" applyFont="1" applyBorder="1"/>
    <xf numFmtId="164" fontId="0" fillId="0" borderId="2" xfId="0" applyNumberFormat="1" applyFont="1" applyBorder="1"/>
    <xf numFmtId="3" fontId="3" fillId="0" borderId="0" xfId="0" applyNumberFormat="1" applyFont="1" applyAlignment="1">
      <alignment horizontal="right"/>
    </xf>
    <xf numFmtId="3" fontId="6" fillId="0" borderId="0" xfId="0" applyNumberFormat="1" applyFont="1"/>
    <xf numFmtId="164" fontId="6" fillId="0" borderId="0" xfId="0" applyNumberFormat="1" applyFont="1"/>
    <xf numFmtId="0" fontId="0" fillId="0" borderId="0" xfId="0" applyFont="1" applyFill="1"/>
    <xf numFmtId="0" fontId="7" fillId="0" borderId="0" xfId="0" applyFont="1"/>
    <xf numFmtId="3" fontId="4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showWhiteSpace="0" zoomScaleNormal="100" workbookViewId="0">
      <selection activeCell="Q89" sqref="Q89"/>
    </sheetView>
  </sheetViews>
  <sheetFormatPr defaultColWidth="8.85546875" defaultRowHeight="15" x14ac:dyDescent="0.25"/>
  <cols>
    <col min="1" max="1" width="34.42578125" style="1" customWidth="1"/>
    <col min="2" max="2" width="10.42578125" style="10" customWidth="1"/>
    <col min="3" max="3" width="10.42578125" style="11" customWidth="1"/>
    <col min="4" max="4" width="10.42578125" style="10" customWidth="1"/>
    <col min="5" max="5" width="10.42578125" style="11" customWidth="1"/>
    <col min="6" max="6" width="10.42578125" style="10" customWidth="1"/>
    <col min="7" max="7" width="10.42578125" style="11" customWidth="1"/>
    <col min="8" max="8" width="10.42578125" style="10" customWidth="1"/>
    <col min="9" max="9" width="10.42578125" style="11" customWidth="1"/>
    <col min="10" max="10" width="10.42578125" style="10" customWidth="1"/>
    <col min="11" max="11" width="10.42578125" style="11" customWidth="1"/>
    <col min="12" max="13" width="10.42578125" style="1" customWidth="1"/>
    <col min="14" max="16384" width="8.85546875" style="1"/>
  </cols>
  <sheetData>
    <row r="1" spans="1:13" x14ac:dyDescent="0.25">
      <c r="A1" s="29" t="s">
        <v>21</v>
      </c>
      <c r="B1" s="26">
        <v>2008</v>
      </c>
      <c r="C1" s="26"/>
      <c r="D1" s="26">
        <v>2009</v>
      </c>
      <c r="E1" s="26"/>
      <c r="F1" s="26">
        <v>2010</v>
      </c>
      <c r="G1" s="26"/>
      <c r="H1" s="26">
        <v>2011</v>
      </c>
      <c r="I1" s="26"/>
      <c r="J1" s="26">
        <v>2012</v>
      </c>
      <c r="K1" s="26"/>
      <c r="L1" s="26">
        <v>2013</v>
      </c>
      <c r="M1" s="26"/>
    </row>
    <row r="2" spans="1:13" x14ac:dyDescent="0.25">
      <c r="A2" s="30"/>
      <c r="B2" s="2" t="s">
        <v>0</v>
      </c>
      <c r="C2" s="3" t="s">
        <v>1</v>
      </c>
      <c r="D2" s="2" t="s">
        <v>0</v>
      </c>
      <c r="E2" s="3" t="s">
        <v>1</v>
      </c>
      <c r="F2" s="2" t="s">
        <v>0</v>
      </c>
      <c r="G2" s="3" t="s">
        <v>1</v>
      </c>
      <c r="H2" s="2" t="s">
        <v>0</v>
      </c>
      <c r="I2" s="3" t="s">
        <v>1</v>
      </c>
      <c r="J2" s="2" t="s">
        <v>0</v>
      </c>
      <c r="K2" s="3" t="s">
        <v>1</v>
      </c>
      <c r="L2" s="2" t="s">
        <v>0</v>
      </c>
      <c r="M2" s="3" t="s">
        <v>1</v>
      </c>
    </row>
    <row r="3" spans="1:13" x14ac:dyDescent="0.25">
      <c r="A3" s="4" t="s">
        <v>2</v>
      </c>
      <c r="B3" s="5">
        <v>70561.464082850653</v>
      </c>
      <c r="C3" s="6">
        <v>4.5297825147892592</v>
      </c>
      <c r="D3" s="5">
        <v>71331.390234285078</v>
      </c>
      <c r="E3" s="6">
        <v>4.5558872651787095</v>
      </c>
      <c r="F3" s="5">
        <v>72107.093670396833</v>
      </c>
      <c r="G3" s="6">
        <v>4.5737879652322775</v>
      </c>
      <c r="H3" s="5">
        <v>72292.007615663126</v>
      </c>
      <c r="I3" s="6">
        <v>4.5510951608680354</v>
      </c>
      <c r="J3" s="5">
        <v>73475.380519751256</v>
      </c>
      <c r="K3" s="6">
        <v>4.5905959665287304</v>
      </c>
      <c r="L3" s="5">
        <v>75217.092976499291</v>
      </c>
      <c r="M3" s="6">
        <f>(L3/L11*M11)</f>
        <v>4.6523291708713028</v>
      </c>
    </row>
    <row r="4" spans="1:13" x14ac:dyDescent="0.25">
      <c r="A4" s="4" t="s">
        <v>3</v>
      </c>
      <c r="B4" s="5">
        <v>9578.2643799520665</v>
      </c>
      <c r="C4" s="6">
        <v>0.61488880757054187</v>
      </c>
      <c r="D4" s="5">
        <v>9416.399761854891</v>
      </c>
      <c r="E4" s="6">
        <v>0.60141903330305246</v>
      </c>
      <c r="F4" s="5">
        <v>9053.1146743594327</v>
      </c>
      <c r="G4" s="6">
        <v>0.57424345980057612</v>
      </c>
      <c r="H4" s="5">
        <v>9046.9627093410199</v>
      </c>
      <c r="I4" s="6">
        <v>0.56954550807238358</v>
      </c>
      <c r="J4" s="5">
        <v>9076.7096032163681</v>
      </c>
      <c r="K4" s="6">
        <v>0.56709480371696497</v>
      </c>
      <c r="L4" s="5">
        <v>9121.451267785209</v>
      </c>
      <c r="M4" s="6">
        <f>(L4/L11*M11)</f>
        <v>0.5641801900939829</v>
      </c>
    </row>
    <row r="5" spans="1:13" x14ac:dyDescent="0.25">
      <c r="A5" s="4" t="s">
        <v>4</v>
      </c>
      <c r="B5" s="5">
        <v>140922.65347969494</v>
      </c>
      <c r="C5" s="6">
        <v>9.0467081425705995</v>
      </c>
      <c r="D5" s="5">
        <v>143724.28838774079</v>
      </c>
      <c r="E5" s="6">
        <v>9.1795723174880468</v>
      </c>
      <c r="F5" s="5">
        <v>144655.29081476474</v>
      </c>
      <c r="G5" s="6">
        <v>9.175555338009298</v>
      </c>
      <c r="H5" s="5">
        <v>143896.3783776646</v>
      </c>
      <c r="I5" s="6">
        <v>9.0589006018852682</v>
      </c>
      <c r="J5" s="5">
        <v>143069.41702032639</v>
      </c>
      <c r="K5" s="6">
        <v>8.9386932610791536</v>
      </c>
      <c r="L5" s="5">
        <v>144709.03238008401</v>
      </c>
      <c r="M5" s="6">
        <f>(L5/L11*M11)</f>
        <v>8.950546026031196</v>
      </c>
    </row>
    <row r="6" spans="1:13" x14ac:dyDescent="0.25">
      <c r="A6" s="4" t="s">
        <v>5</v>
      </c>
      <c r="B6" s="5">
        <v>596606.90235238394</v>
      </c>
      <c r="C6" s="6">
        <v>38.299935376981935</v>
      </c>
      <c r="D6" s="5">
        <v>617068.56468835124</v>
      </c>
      <c r="E6" s="6">
        <v>39.411748549582157</v>
      </c>
      <c r="F6" s="5">
        <v>636193.45768219908</v>
      </c>
      <c r="G6" s="6">
        <v>40.354059943216939</v>
      </c>
      <c r="H6" s="5">
        <v>643245.95859982329</v>
      </c>
      <c r="I6" s="6">
        <v>40.495120636230553</v>
      </c>
      <c r="J6" s="5">
        <v>651071.63481684448</v>
      </c>
      <c r="K6" s="6">
        <v>40.677663723130195</v>
      </c>
      <c r="L6" s="5">
        <v>662674.20469889336</v>
      </c>
      <c r="M6" s="6">
        <f>(L6/L11*M11)</f>
        <v>40.987738442216099</v>
      </c>
    </row>
    <row r="7" spans="1:13" x14ac:dyDescent="0.25">
      <c r="A7" s="4" t="s">
        <v>6</v>
      </c>
      <c r="B7" s="5">
        <v>701339.96875465126</v>
      </c>
      <c r="C7" s="6">
        <v>45.02340716254762</v>
      </c>
      <c r="D7" s="5">
        <v>684088.81980240624</v>
      </c>
      <c r="E7" s="6">
        <v>43.692286553682251</v>
      </c>
      <c r="F7" s="5">
        <v>673386.66946689005</v>
      </c>
      <c r="G7" s="6">
        <v>42.713243426977208</v>
      </c>
      <c r="H7" s="5">
        <v>677758.30241247534</v>
      </c>
      <c r="I7" s="6">
        <v>42.667822240410977</v>
      </c>
      <c r="J7" s="5">
        <v>680692.87880065932</v>
      </c>
      <c r="K7" s="6">
        <v>42.528340265310341</v>
      </c>
      <c r="L7" s="5">
        <v>680879.213971082</v>
      </c>
      <c r="M7" s="6">
        <f>(L7/L11*M11)</f>
        <v>42.113755047503517</v>
      </c>
    </row>
    <row r="8" spans="1:13" x14ac:dyDescent="0.25">
      <c r="A8" s="4" t="s">
        <v>7</v>
      </c>
      <c r="B8" s="5">
        <v>38713.746950466353</v>
      </c>
      <c r="C8" s="6">
        <v>2.485277995540053</v>
      </c>
      <c r="D8" s="5">
        <v>40067.537125361072</v>
      </c>
      <c r="E8" s="6">
        <v>2.5590862807657602</v>
      </c>
      <c r="F8" s="5">
        <v>41133.373691391273</v>
      </c>
      <c r="G8" s="6">
        <v>2.6091098667637089</v>
      </c>
      <c r="H8" s="5">
        <v>42213.390285032634</v>
      </c>
      <c r="I8" s="6">
        <v>2.6575158525327871</v>
      </c>
      <c r="J8" s="5">
        <v>43176.979239202621</v>
      </c>
      <c r="K8" s="6">
        <v>2.6976119802346177</v>
      </c>
      <c r="L8" s="5">
        <v>44161.065469564091</v>
      </c>
      <c r="M8" s="6">
        <f>(L8/L11*M11)</f>
        <v>2.7314511232839251</v>
      </c>
    </row>
    <row r="9" spans="1:13" x14ac:dyDescent="0.25">
      <c r="A9" s="4" t="s">
        <v>8</v>
      </c>
      <c r="B9" s="7"/>
      <c r="C9" s="8"/>
      <c r="D9" s="7"/>
      <c r="E9" s="8"/>
      <c r="F9" s="7"/>
      <c r="G9" s="8"/>
      <c r="H9" s="7"/>
      <c r="I9" s="8"/>
      <c r="J9" s="7"/>
      <c r="K9" s="8"/>
      <c r="L9" s="7"/>
      <c r="M9" s="8"/>
    </row>
    <row r="10" spans="1:13" s="9" customFormat="1" x14ac:dyDescent="0.25">
      <c r="A10" s="4" t="s">
        <v>9</v>
      </c>
      <c r="B10" s="7"/>
      <c r="C10" s="8"/>
      <c r="D10" s="7"/>
      <c r="E10" s="8"/>
      <c r="F10" s="7"/>
      <c r="G10" s="8"/>
      <c r="H10" s="7"/>
      <c r="I10" s="8"/>
      <c r="J10" s="7"/>
      <c r="K10" s="8"/>
      <c r="L10" s="7"/>
      <c r="M10" s="8"/>
    </row>
    <row r="11" spans="1:13" s="9" customFormat="1" x14ac:dyDescent="0.25">
      <c r="A11" s="4" t="s">
        <v>10</v>
      </c>
      <c r="B11" s="5">
        <v>1557722.9999999991</v>
      </c>
      <c r="C11" s="6">
        <v>100</v>
      </c>
      <c r="D11" s="5">
        <v>1565696.9999999995</v>
      </c>
      <c r="E11" s="6">
        <v>100</v>
      </c>
      <c r="F11" s="5">
        <v>1576529.0000000014</v>
      </c>
      <c r="G11" s="6">
        <v>100</v>
      </c>
      <c r="H11" s="5">
        <v>1588453</v>
      </c>
      <c r="I11" s="6">
        <v>100</v>
      </c>
      <c r="J11" s="5">
        <v>1600563.0000000005</v>
      </c>
      <c r="K11" s="6">
        <v>100</v>
      </c>
      <c r="L11" s="5">
        <v>1616762.0607639076</v>
      </c>
      <c r="M11" s="6">
        <v>100</v>
      </c>
    </row>
    <row r="12" spans="1:13" x14ac:dyDescent="0.25">
      <c r="L12" s="12"/>
      <c r="M12" s="12"/>
    </row>
    <row r="13" spans="1:13" x14ac:dyDescent="0.25">
      <c r="A13" s="27" t="s">
        <v>11</v>
      </c>
      <c r="B13" s="26">
        <v>2008</v>
      </c>
      <c r="C13" s="26"/>
      <c r="D13" s="26">
        <v>2009</v>
      </c>
      <c r="E13" s="26"/>
      <c r="F13" s="26">
        <v>2010</v>
      </c>
      <c r="G13" s="26"/>
      <c r="H13" s="26">
        <v>2011</v>
      </c>
      <c r="I13" s="26"/>
      <c r="J13" s="26">
        <v>2012</v>
      </c>
      <c r="K13" s="26"/>
      <c r="L13" s="26">
        <v>2013</v>
      </c>
      <c r="M13" s="26"/>
    </row>
    <row r="14" spans="1:13" x14ac:dyDescent="0.25">
      <c r="A14" s="28"/>
      <c r="B14" s="2" t="s">
        <v>0</v>
      </c>
      <c r="C14" s="3" t="s">
        <v>1</v>
      </c>
      <c r="D14" s="2" t="s">
        <v>0</v>
      </c>
      <c r="E14" s="3" t="s">
        <v>1</v>
      </c>
      <c r="F14" s="2" t="s">
        <v>0</v>
      </c>
      <c r="G14" s="3" t="s">
        <v>1</v>
      </c>
      <c r="H14" s="2" t="s">
        <v>0</v>
      </c>
      <c r="I14" s="3" t="s">
        <v>1</v>
      </c>
      <c r="J14" s="2" t="s">
        <v>0</v>
      </c>
      <c r="K14" s="3" t="s">
        <v>1</v>
      </c>
      <c r="L14" s="2" t="s">
        <v>0</v>
      </c>
      <c r="M14" s="3" t="s">
        <v>1</v>
      </c>
    </row>
    <row r="15" spans="1:13" x14ac:dyDescent="0.25">
      <c r="A15" s="4" t="s">
        <v>2</v>
      </c>
      <c r="B15" s="5">
        <v>12838.618126066873</v>
      </c>
      <c r="C15" s="6">
        <v>2.5154229512117783</v>
      </c>
      <c r="D15" s="5">
        <v>12943.786000660102</v>
      </c>
      <c r="E15" s="6">
        <v>2.5278264708779776</v>
      </c>
      <c r="F15" s="5">
        <v>12533.953144661296</v>
      </c>
      <c r="G15" s="6">
        <v>2.4328089099797712</v>
      </c>
      <c r="H15" s="5">
        <v>11590.466320105414</v>
      </c>
      <c r="I15" s="6">
        <v>2.2369328657846839</v>
      </c>
      <c r="J15" s="5">
        <v>11941.748001215195</v>
      </c>
      <c r="K15" s="6">
        <v>2.2848417014824811</v>
      </c>
      <c r="L15" s="5">
        <v>12250.743967556655</v>
      </c>
      <c r="M15" s="6">
        <f>(L15/L23*M23)</f>
        <v>2.318437884825149</v>
      </c>
    </row>
    <row r="16" spans="1:13" x14ac:dyDescent="0.25">
      <c r="A16" s="4" t="s">
        <v>3</v>
      </c>
      <c r="B16" s="5">
        <v>3075.5082690573563</v>
      </c>
      <c r="C16" s="6">
        <v>0.60257295689177715</v>
      </c>
      <c r="D16" s="5">
        <v>3006.7242080256701</v>
      </c>
      <c r="E16" s="6">
        <v>0.58719118527525926</v>
      </c>
      <c r="F16" s="5">
        <v>2893.8424221495202</v>
      </c>
      <c r="G16" s="6">
        <v>0.5616875655611876</v>
      </c>
      <c r="H16" s="5">
        <v>2885.7185733719266</v>
      </c>
      <c r="I16" s="6">
        <v>0.55693692901583303</v>
      </c>
      <c r="J16" s="5">
        <v>2892.6589788244523</v>
      </c>
      <c r="K16" s="6">
        <v>0.5534589963138794</v>
      </c>
      <c r="L16" s="5">
        <v>2901.6782676623561</v>
      </c>
      <c r="M16" s="6">
        <f>(L16/L23*M23)</f>
        <v>0.54913896193881129</v>
      </c>
    </row>
    <row r="17" spans="1:13" x14ac:dyDescent="0.25">
      <c r="A17" s="4" t="s">
        <v>4</v>
      </c>
      <c r="B17" s="5">
        <v>27157.317540820968</v>
      </c>
      <c r="C17" s="6">
        <v>5.320832753552331</v>
      </c>
      <c r="D17" s="5">
        <v>27549.491563313593</v>
      </c>
      <c r="E17" s="6">
        <v>5.3802136430115679</v>
      </c>
      <c r="F17" s="5">
        <v>27338.436348122537</v>
      </c>
      <c r="G17" s="6">
        <v>5.3063220170849474</v>
      </c>
      <c r="H17" s="5">
        <v>26515.086408621119</v>
      </c>
      <c r="I17" s="6">
        <v>5.1173496034131887</v>
      </c>
      <c r="J17" s="5">
        <v>26584.164935438919</v>
      </c>
      <c r="K17" s="6">
        <v>5.0864085088211697</v>
      </c>
      <c r="L17" s="5">
        <v>26788.583876532695</v>
      </c>
      <c r="M17" s="6">
        <f>(L17/L23*M23)</f>
        <v>5.0697057994720787</v>
      </c>
    </row>
    <row r="18" spans="1:13" ht="15" customHeight="1" x14ac:dyDescent="0.25">
      <c r="A18" s="4" t="s">
        <v>5</v>
      </c>
      <c r="B18" s="5">
        <v>202005.05348206373</v>
      </c>
      <c r="C18" s="6">
        <v>39.578102783341492</v>
      </c>
      <c r="D18" s="5">
        <v>209057.82980338938</v>
      </c>
      <c r="E18" s="6">
        <v>40.827460844482474</v>
      </c>
      <c r="F18" s="5">
        <v>216228.3581386467</v>
      </c>
      <c r="G18" s="6">
        <v>41.969382699827527</v>
      </c>
      <c r="H18" s="5">
        <v>217593.47818327605</v>
      </c>
      <c r="I18" s="6">
        <v>41.99503188963547</v>
      </c>
      <c r="J18" s="5">
        <v>221017.97323182769</v>
      </c>
      <c r="K18" s="6">
        <v>42.287869578710804</v>
      </c>
      <c r="L18" s="5">
        <v>225375.04457753955</v>
      </c>
      <c r="M18" s="6">
        <f>(L18/L23*M23)</f>
        <v>42.651943671869745</v>
      </c>
    </row>
    <row r="19" spans="1:13" x14ac:dyDescent="0.25">
      <c r="A19" s="4" t="s">
        <v>6</v>
      </c>
      <c r="B19" s="5">
        <v>253101.26036581252</v>
      </c>
      <c r="C19" s="6">
        <v>49.589193560649456</v>
      </c>
      <c r="D19" s="5">
        <v>246869.80681904318</v>
      </c>
      <c r="E19" s="6">
        <v>48.211862627046308</v>
      </c>
      <c r="F19" s="5">
        <v>243207.69373672601</v>
      </c>
      <c r="G19" s="6">
        <v>47.206004160814764</v>
      </c>
      <c r="H19" s="5">
        <v>246277.3311712881</v>
      </c>
      <c r="I19" s="6">
        <v>47.530948365654943</v>
      </c>
      <c r="J19" s="5">
        <v>246638.83960789116</v>
      </c>
      <c r="K19" s="6">
        <v>47.189967991621806</v>
      </c>
      <c r="L19" s="5">
        <v>247216.88917570235</v>
      </c>
      <c r="M19" s="6">
        <f>(L19/L23*M23)</f>
        <v>46.785485285746432</v>
      </c>
    </row>
    <row r="20" spans="1:13" x14ac:dyDescent="0.25">
      <c r="A20" s="4" t="s">
        <v>7</v>
      </c>
      <c r="B20" s="5">
        <v>12218.242216178774</v>
      </c>
      <c r="C20" s="6">
        <v>2.3938749943531628</v>
      </c>
      <c r="D20" s="5">
        <v>12624.36160556807</v>
      </c>
      <c r="E20" s="6">
        <v>2.465445229306412</v>
      </c>
      <c r="F20" s="5">
        <v>13002.716209694598</v>
      </c>
      <c r="G20" s="6">
        <v>2.523794646731802</v>
      </c>
      <c r="H20" s="5">
        <v>13278.919343337226</v>
      </c>
      <c r="I20" s="6">
        <v>2.5628003464958824</v>
      </c>
      <c r="J20" s="5">
        <v>13575.615244802279</v>
      </c>
      <c r="K20" s="6">
        <v>2.5974532230498526</v>
      </c>
      <c r="L20" s="5">
        <v>13872.157711324437</v>
      </c>
      <c r="M20" s="6">
        <f>(L20/L23*M23)</f>
        <v>2.6252883961477806</v>
      </c>
    </row>
    <row r="21" spans="1:13" ht="15" customHeight="1" x14ac:dyDescent="0.25">
      <c r="A21" s="4" t="s">
        <v>8</v>
      </c>
      <c r="B21" s="7"/>
      <c r="C21" s="8"/>
      <c r="D21" s="7"/>
      <c r="E21" s="8"/>
      <c r="F21" s="7"/>
      <c r="G21" s="8"/>
      <c r="H21" s="7"/>
      <c r="I21" s="8"/>
      <c r="J21" s="7"/>
      <c r="K21" s="8"/>
      <c r="L21" s="7"/>
      <c r="M21" s="8"/>
    </row>
    <row r="22" spans="1:13" s="9" customFormat="1" x14ac:dyDescent="0.25">
      <c r="A22" s="4" t="s">
        <v>9</v>
      </c>
      <c r="B22" s="7"/>
      <c r="C22" s="8"/>
      <c r="D22" s="7"/>
      <c r="E22" s="8"/>
      <c r="F22" s="7"/>
      <c r="G22" s="8"/>
      <c r="H22" s="7"/>
      <c r="I22" s="8"/>
      <c r="J22" s="7"/>
      <c r="K22" s="8"/>
      <c r="L22" s="7"/>
      <c r="M22" s="8"/>
    </row>
    <row r="23" spans="1:13" s="9" customFormat="1" x14ac:dyDescent="0.25">
      <c r="A23" s="4" t="s">
        <v>10</v>
      </c>
      <c r="B23" s="5">
        <v>510396.00000000023</v>
      </c>
      <c r="C23" s="6">
        <v>100</v>
      </c>
      <c r="D23" s="5">
        <v>512052</v>
      </c>
      <c r="E23" s="6">
        <v>100</v>
      </c>
      <c r="F23" s="5">
        <v>515205.00000000064</v>
      </c>
      <c r="G23" s="6">
        <v>100</v>
      </c>
      <c r="H23" s="5">
        <v>518140.99999999983</v>
      </c>
      <c r="I23" s="6">
        <v>100</v>
      </c>
      <c r="J23" s="5">
        <v>522650.99999999971</v>
      </c>
      <c r="K23" s="6">
        <v>100</v>
      </c>
      <c r="L23" s="5">
        <v>528405.09757631808</v>
      </c>
      <c r="M23" s="6">
        <v>100</v>
      </c>
    </row>
    <row r="24" spans="1:13" x14ac:dyDescent="0.25">
      <c r="L24" s="12"/>
      <c r="M24" s="12"/>
    </row>
    <row r="25" spans="1:13" x14ac:dyDescent="0.25">
      <c r="A25" s="27" t="s">
        <v>12</v>
      </c>
      <c r="B25" s="26">
        <v>2008</v>
      </c>
      <c r="C25" s="26"/>
      <c r="D25" s="26">
        <v>2009</v>
      </c>
      <c r="E25" s="26"/>
      <c r="F25" s="26">
        <v>2010</v>
      </c>
      <c r="G25" s="26"/>
      <c r="H25" s="26">
        <v>2011</v>
      </c>
      <c r="I25" s="26"/>
      <c r="J25" s="26">
        <v>2012</v>
      </c>
      <c r="K25" s="26"/>
      <c r="L25" s="26">
        <v>2013</v>
      </c>
      <c r="M25" s="26"/>
    </row>
    <row r="26" spans="1:13" x14ac:dyDescent="0.25">
      <c r="A26" s="28"/>
      <c r="B26" s="2" t="s">
        <v>0</v>
      </c>
      <c r="C26" s="3" t="s">
        <v>1</v>
      </c>
      <c r="D26" s="2" t="s">
        <v>0</v>
      </c>
      <c r="E26" s="3" t="s">
        <v>1</v>
      </c>
      <c r="F26" s="2" t="s">
        <v>0</v>
      </c>
      <c r="G26" s="3" t="s">
        <v>1</v>
      </c>
      <c r="H26" s="2" t="s">
        <v>0</v>
      </c>
      <c r="I26" s="3" t="s">
        <v>1</v>
      </c>
      <c r="J26" s="2" t="s">
        <v>0</v>
      </c>
      <c r="K26" s="3" t="s">
        <v>1</v>
      </c>
      <c r="L26" s="2" t="s">
        <v>0</v>
      </c>
      <c r="M26" s="3" t="s">
        <v>1</v>
      </c>
    </row>
    <row r="27" spans="1:13" x14ac:dyDescent="0.25">
      <c r="A27" s="4" t="s">
        <v>2</v>
      </c>
      <c r="B27" s="5">
        <v>47250.625142493926</v>
      </c>
      <c r="C27" s="6">
        <v>6.9975216724068794</v>
      </c>
      <c r="D27" s="5">
        <v>47904.69810519788</v>
      </c>
      <c r="E27" s="6">
        <v>7.0404496782430135</v>
      </c>
      <c r="F27" s="5">
        <v>49199.437354825066</v>
      </c>
      <c r="G27" s="6">
        <v>7.1657875399548221</v>
      </c>
      <c r="H27" s="5">
        <v>50348.146357871854</v>
      </c>
      <c r="I27" s="6">
        <v>7.2666918315439188</v>
      </c>
      <c r="J27" s="5">
        <v>51263.396336095684</v>
      </c>
      <c r="K27" s="6">
        <v>7.3337877428416816</v>
      </c>
      <c r="L27" s="5">
        <v>52759.281987023904</v>
      </c>
      <c r="M27" s="6">
        <f>(L27/L35*M35)</f>
        <v>7.4696917988785954</v>
      </c>
    </row>
    <row r="28" spans="1:13" x14ac:dyDescent="0.25">
      <c r="A28" s="4" t="s">
        <v>3</v>
      </c>
      <c r="B28" s="5">
        <v>3362.1421080476689</v>
      </c>
      <c r="C28" s="6">
        <v>0.49791219049114915</v>
      </c>
      <c r="D28" s="5">
        <v>3325.4898744096918</v>
      </c>
      <c r="E28" s="6">
        <v>0.48874004100544999</v>
      </c>
      <c r="F28" s="5">
        <v>3220.3626069924476</v>
      </c>
      <c r="G28" s="6">
        <v>0.46903858019546574</v>
      </c>
      <c r="H28" s="5">
        <v>3226.5280104096637</v>
      </c>
      <c r="I28" s="6">
        <v>0.46568119054150209</v>
      </c>
      <c r="J28" s="5">
        <v>3254.6741446179935</v>
      </c>
      <c r="K28" s="6">
        <v>0.46561662033181406</v>
      </c>
      <c r="L28" s="5">
        <v>3284.5732824161555</v>
      </c>
      <c r="M28" s="6">
        <f>(L28/L35*M35)</f>
        <v>0.46503191829854712</v>
      </c>
    </row>
    <row r="29" spans="1:13" x14ac:dyDescent="0.25">
      <c r="A29" s="4" t="s">
        <v>4</v>
      </c>
      <c r="B29" s="5">
        <v>93934.273730807341</v>
      </c>
      <c r="C29" s="6">
        <v>13.911077667880173</v>
      </c>
      <c r="D29" s="5">
        <v>96065.497974850587</v>
      </c>
      <c r="E29" s="6">
        <v>14.118538077873938</v>
      </c>
      <c r="F29" s="5">
        <v>98127.621408138628</v>
      </c>
      <c r="G29" s="6">
        <v>14.292067645828144</v>
      </c>
      <c r="H29" s="5">
        <v>98255.101371616794</v>
      </c>
      <c r="I29" s="6">
        <v>14.1810492380325</v>
      </c>
      <c r="J29" s="5">
        <v>98490.385842488424</v>
      </c>
      <c r="K29" s="6">
        <v>14.090123481943328</v>
      </c>
      <c r="L29" s="5">
        <v>99793.46795560274</v>
      </c>
      <c r="M29" s="6">
        <f>(L29/L35*M35)</f>
        <v>14.128820959939462</v>
      </c>
    </row>
    <row r="30" spans="1:13" x14ac:dyDescent="0.25">
      <c r="A30" s="4" t="s">
        <v>5</v>
      </c>
      <c r="B30" s="5">
        <v>250072.14006138491</v>
      </c>
      <c r="C30" s="6">
        <v>37.034117844315766</v>
      </c>
      <c r="D30" s="5">
        <v>259000.76856721626</v>
      </c>
      <c r="E30" s="6">
        <v>38.064781740601241</v>
      </c>
      <c r="F30" s="5">
        <v>267086.1089651392</v>
      </c>
      <c r="G30" s="6">
        <v>38.900491847387215</v>
      </c>
      <c r="H30" s="5">
        <v>270506.67223227513</v>
      </c>
      <c r="I30" s="6">
        <v>39.041926420019422</v>
      </c>
      <c r="J30" s="5">
        <v>273724.72049624793</v>
      </c>
      <c r="K30" s="6">
        <v>39.159305538924386</v>
      </c>
      <c r="L30" s="5">
        <v>277979.81953444512</v>
      </c>
      <c r="M30" s="6">
        <f>(L30/L35*M35)</f>
        <v>39.356554904232617</v>
      </c>
    </row>
    <row r="31" spans="1:13" x14ac:dyDescent="0.25">
      <c r="A31" s="4" t="s">
        <v>6</v>
      </c>
      <c r="B31" s="5">
        <v>261230.40383300488</v>
      </c>
      <c r="C31" s="6">
        <v>38.686586829284252</v>
      </c>
      <c r="D31" s="5">
        <v>253908.16534778877</v>
      </c>
      <c r="E31" s="6">
        <v>37.316332880347439</v>
      </c>
      <c r="F31" s="5">
        <v>248202.06748613931</v>
      </c>
      <c r="G31" s="6">
        <v>36.150073622920743</v>
      </c>
      <c r="H31" s="5">
        <v>249141.97366942835</v>
      </c>
      <c r="I31" s="6">
        <v>35.958383295580973</v>
      </c>
      <c r="J31" s="5">
        <v>250361.8456672093</v>
      </c>
      <c r="K31" s="6">
        <v>35.81699158189722</v>
      </c>
      <c r="L31" s="5">
        <v>250040.65019712868</v>
      </c>
      <c r="M31" s="6">
        <f>(L31/L35*M35)</f>
        <v>35.400910016613373</v>
      </c>
    </row>
    <row r="32" spans="1:13" x14ac:dyDescent="0.25">
      <c r="A32" s="4" t="s">
        <v>7</v>
      </c>
      <c r="B32" s="5">
        <v>19398.415124260198</v>
      </c>
      <c r="C32" s="6">
        <v>2.8727837956217908</v>
      </c>
      <c r="D32" s="5">
        <v>20216.380130536483</v>
      </c>
      <c r="E32" s="6">
        <v>2.9711575819289071</v>
      </c>
      <c r="F32" s="5">
        <v>20752.402178766097</v>
      </c>
      <c r="G32" s="6">
        <v>3.0225407637136206</v>
      </c>
      <c r="H32" s="5">
        <v>21383.57835839859</v>
      </c>
      <c r="I32" s="6">
        <v>3.0862680242816869</v>
      </c>
      <c r="J32" s="5">
        <v>21907.97751334136</v>
      </c>
      <c r="K32" s="6">
        <v>3.1341750340615619</v>
      </c>
      <c r="L32" s="5">
        <v>22453.57045123518</v>
      </c>
      <c r="M32" s="6">
        <f>(L32/L35*M35)</f>
        <v>3.1789904020374098</v>
      </c>
    </row>
    <row r="33" spans="1:13" x14ac:dyDescent="0.25">
      <c r="A33" s="4" t="s">
        <v>8</v>
      </c>
      <c r="B33" s="7"/>
      <c r="C33" s="8"/>
      <c r="D33" s="7"/>
      <c r="E33" s="8"/>
      <c r="F33" s="7"/>
      <c r="G33" s="8"/>
      <c r="H33" s="7"/>
      <c r="I33" s="8"/>
      <c r="J33" s="7"/>
      <c r="K33" s="8"/>
      <c r="L33" s="7"/>
      <c r="M33" s="8"/>
    </row>
    <row r="34" spans="1:13" s="9" customFormat="1" x14ac:dyDescent="0.25">
      <c r="A34" s="4" t="s">
        <v>9</v>
      </c>
      <c r="B34" s="7"/>
      <c r="C34" s="8"/>
      <c r="D34" s="7"/>
      <c r="E34" s="8"/>
      <c r="F34" s="7"/>
      <c r="G34" s="8"/>
      <c r="H34" s="7"/>
      <c r="I34" s="8"/>
      <c r="J34" s="7"/>
      <c r="K34" s="8"/>
      <c r="L34" s="7"/>
      <c r="M34" s="8"/>
    </row>
    <row r="35" spans="1:13" s="9" customFormat="1" x14ac:dyDescent="0.25">
      <c r="A35" s="4" t="s">
        <v>10</v>
      </c>
      <c r="B35" s="5">
        <v>675247.99999999884</v>
      </c>
      <c r="C35" s="6">
        <v>100</v>
      </c>
      <c r="D35" s="5">
        <v>680420.99999999977</v>
      </c>
      <c r="E35" s="6">
        <v>100</v>
      </c>
      <c r="F35" s="5">
        <v>686588.0000000007</v>
      </c>
      <c r="G35" s="6">
        <v>100</v>
      </c>
      <c r="H35" s="5">
        <v>692862.00000000035</v>
      </c>
      <c r="I35" s="6">
        <v>100</v>
      </c>
      <c r="J35" s="5">
        <v>699003.0000000007</v>
      </c>
      <c r="K35" s="6">
        <v>100</v>
      </c>
      <c r="L35" s="5">
        <v>706311.36340785178</v>
      </c>
      <c r="M35" s="6">
        <v>100</v>
      </c>
    </row>
    <row r="36" spans="1:13" x14ac:dyDescent="0.25">
      <c r="A36" s="27" t="s">
        <v>13</v>
      </c>
      <c r="B36" s="26">
        <v>2008</v>
      </c>
      <c r="C36" s="26"/>
      <c r="D36" s="26">
        <v>2009</v>
      </c>
      <c r="E36" s="26"/>
      <c r="F36" s="26">
        <v>2010</v>
      </c>
      <c r="G36" s="26"/>
      <c r="H36" s="26">
        <v>2011</v>
      </c>
      <c r="I36" s="26"/>
      <c r="J36" s="26">
        <v>2012</v>
      </c>
      <c r="K36" s="26"/>
      <c r="L36" s="26">
        <v>2013</v>
      </c>
      <c r="M36" s="26"/>
    </row>
    <row r="37" spans="1:13" x14ac:dyDescent="0.25">
      <c r="A37" s="28"/>
      <c r="B37" s="2" t="s">
        <v>0</v>
      </c>
      <c r="C37" s="3" t="s">
        <v>1</v>
      </c>
      <c r="D37" s="2" t="s">
        <v>0</v>
      </c>
      <c r="E37" s="3" t="s">
        <v>1</v>
      </c>
      <c r="F37" s="2" t="s">
        <v>0</v>
      </c>
      <c r="G37" s="3" t="s">
        <v>1</v>
      </c>
      <c r="H37" s="2" t="s">
        <v>0</v>
      </c>
      <c r="I37" s="3" t="s">
        <v>1</v>
      </c>
      <c r="J37" s="2" t="s">
        <v>0</v>
      </c>
      <c r="K37" s="3" t="s">
        <v>1</v>
      </c>
      <c r="L37" s="2" t="s">
        <v>0</v>
      </c>
      <c r="M37" s="3" t="s">
        <v>1</v>
      </c>
    </row>
    <row r="38" spans="1:13" x14ac:dyDescent="0.25">
      <c r="A38" s="4" t="s">
        <v>2</v>
      </c>
      <c r="B38" s="5">
        <v>8779.3456649997479</v>
      </c>
      <c r="C38" s="6">
        <v>3.4848076723083028</v>
      </c>
      <c r="D38" s="5">
        <v>8794.0834446120843</v>
      </c>
      <c r="E38" s="6">
        <v>3.4605617927586612</v>
      </c>
      <c r="F38" s="5">
        <v>8741.8306436710373</v>
      </c>
      <c r="G38" s="6">
        <v>3.4156181574649378</v>
      </c>
      <c r="H38" s="5">
        <v>8712.8096187321589</v>
      </c>
      <c r="I38" s="6">
        <v>3.3602696677190949</v>
      </c>
      <c r="J38" s="5">
        <v>8657.4779733268024</v>
      </c>
      <c r="K38" s="6">
        <v>3.3080677599946511</v>
      </c>
      <c r="L38" s="5">
        <v>8597.3445850093631</v>
      </c>
      <c r="M38" s="6">
        <f>(L38/L46*M46)</f>
        <v>3.2437018167459795</v>
      </c>
    </row>
    <row r="39" spans="1:13" x14ac:dyDescent="0.25">
      <c r="A39" s="4" t="s">
        <v>3</v>
      </c>
      <c r="B39" s="5">
        <v>1173.5120951762831</v>
      </c>
      <c r="C39" s="6">
        <v>0.46580509628641215</v>
      </c>
      <c r="D39" s="5">
        <v>1159.0373403276503</v>
      </c>
      <c r="E39" s="6">
        <v>0.45609304955775409</v>
      </c>
      <c r="F39" s="5">
        <v>1133.645411506433</v>
      </c>
      <c r="G39" s="6">
        <v>0.44293924344914298</v>
      </c>
      <c r="H39" s="5">
        <v>1135.4777009932566</v>
      </c>
      <c r="I39" s="6">
        <v>0.43791973473354345</v>
      </c>
      <c r="J39" s="5">
        <v>1135.5776345890188</v>
      </c>
      <c r="K39" s="6">
        <v>0.4339101726309546</v>
      </c>
      <c r="L39" s="5">
        <v>1136.6122630575608</v>
      </c>
      <c r="M39" s="6">
        <f>(L39/L46*M46)</f>
        <v>0.42883372024474387</v>
      </c>
    </row>
    <row r="40" spans="1:13" x14ac:dyDescent="0.25">
      <c r="A40" s="4" t="s">
        <v>4</v>
      </c>
      <c r="B40" s="5">
        <v>18489.947818304387</v>
      </c>
      <c r="C40" s="6">
        <v>7.3392613158726947</v>
      </c>
      <c r="D40" s="5">
        <v>18750.345944587385</v>
      </c>
      <c r="E40" s="6">
        <v>7.3784529320791119</v>
      </c>
      <c r="F40" s="5">
        <v>17828.226645385923</v>
      </c>
      <c r="G40" s="6">
        <v>6.9658652892649071</v>
      </c>
      <c r="H40" s="5">
        <v>17725.560760232667</v>
      </c>
      <c r="I40" s="6">
        <v>6.8362177956769008</v>
      </c>
      <c r="J40" s="5">
        <v>16590.099149193225</v>
      </c>
      <c r="K40" s="6">
        <v>6.3391639343058772</v>
      </c>
      <c r="L40" s="5">
        <v>16703.556415901927</v>
      </c>
      <c r="M40" s="6">
        <f>(L40/L46*M46)</f>
        <v>6.3021036038095515</v>
      </c>
    </row>
    <row r="41" spans="1:13" x14ac:dyDescent="0.25">
      <c r="A41" s="4" t="s">
        <v>5</v>
      </c>
      <c r="B41" s="5">
        <v>132966.04645749865</v>
      </c>
      <c r="C41" s="6">
        <v>52.778545979668614</v>
      </c>
      <c r="D41" s="5">
        <v>137140.87830866111</v>
      </c>
      <c r="E41" s="6">
        <v>53.966338469426709</v>
      </c>
      <c r="F41" s="5">
        <v>140472.34841966786</v>
      </c>
      <c r="G41" s="6">
        <v>54.885518084398846</v>
      </c>
      <c r="H41" s="5">
        <v>142476.99803586342</v>
      </c>
      <c r="I41" s="6">
        <v>54.949110080205301</v>
      </c>
      <c r="J41" s="5">
        <v>143498.62221349872</v>
      </c>
      <c r="K41" s="6">
        <v>54.831576494986287</v>
      </c>
      <c r="L41" s="5">
        <v>146347.65550897218</v>
      </c>
      <c r="M41" s="6">
        <f>(L41/L46*M46)</f>
        <v>55.21567169457019</v>
      </c>
    </row>
    <row r="42" spans="1:13" x14ac:dyDescent="0.25">
      <c r="A42" s="4" t="s">
        <v>6</v>
      </c>
      <c r="B42" s="5">
        <v>86381.396294741833</v>
      </c>
      <c r="C42" s="6">
        <v>34.287584068217569</v>
      </c>
      <c r="D42" s="5">
        <v>84042.051236605839</v>
      </c>
      <c r="E42" s="6">
        <v>33.071406852825568</v>
      </c>
      <c r="F42" s="5">
        <v>83475.00710406201</v>
      </c>
      <c r="G42" s="6">
        <v>32.615451108695503</v>
      </c>
      <c r="H42" s="5">
        <v>84833.295104329198</v>
      </c>
      <c r="I42" s="6">
        <v>32.717660642884674</v>
      </c>
      <c r="J42" s="5">
        <v>87318.70359633489</v>
      </c>
      <c r="K42" s="6">
        <v>33.364934811444392</v>
      </c>
      <c r="L42" s="5">
        <v>87659.308408515222</v>
      </c>
      <c r="M42" s="6">
        <f>(L42/L46*M46)</f>
        <v>33.073079149948633</v>
      </c>
    </row>
    <row r="43" spans="1:13" x14ac:dyDescent="0.25">
      <c r="A43" s="4" t="s">
        <v>7</v>
      </c>
      <c r="B43" s="5">
        <v>4141.7516692789459</v>
      </c>
      <c r="C43" s="6">
        <v>1.6439958676464079</v>
      </c>
      <c r="D43" s="5">
        <v>4236.6037252056904</v>
      </c>
      <c r="E43" s="6">
        <v>1.6671469033521933</v>
      </c>
      <c r="F43" s="5">
        <v>4285.9417757067367</v>
      </c>
      <c r="G43" s="6">
        <v>1.6746081167266698</v>
      </c>
      <c r="H43" s="5">
        <v>4404.8587798491026</v>
      </c>
      <c r="I43" s="6">
        <v>1.6988220787804751</v>
      </c>
      <c r="J43" s="5">
        <v>4507.5194330573831</v>
      </c>
      <c r="K43" s="6">
        <v>1.7223468266378494</v>
      </c>
      <c r="L43" s="5">
        <v>4602.8382229559247</v>
      </c>
      <c r="M43" s="6">
        <f>(L43/L46*M46)</f>
        <v>1.736610014680912</v>
      </c>
    </row>
    <row r="44" spans="1:13" x14ac:dyDescent="0.25">
      <c r="A44" s="4" t="s">
        <v>8</v>
      </c>
      <c r="B44" s="7"/>
      <c r="C44" s="8"/>
      <c r="D44" s="7"/>
      <c r="E44" s="8"/>
      <c r="F44" s="7"/>
      <c r="G44" s="8"/>
      <c r="H44" s="7"/>
      <c r="I44" s="8"/>
      <c r="J44" s="7"/>
      <c r="K44" s="8"/>
      <c r="L44" s="7"/>
      <c r="M44" s="8"/>
    </row>
    <row r="45" spans="1:13" s="9" customFormat="1" x14ac:dyDescent="0.25">
      <c r="A45" s="4" t="s">
        <v>9</v>
      </c>
      <c r="B45" s="7"/>
      <c r="C45" s="8"/>
      <c r="D45" s="7"/>
      <c r="E45" s="8"/>
      <c r="F45" s="7"/>
      <c r="G45" s="8"/>
      <c r="H45" s="7"/>
      <c r="I45" s="8"/>
      <c r="J45" s="7"/>
      <c r="K45" s="8"/>
      <c r="L45" s="7"/>
      <c r="M45" s="8"/>
    </row>
    <row r="46" spans="1:13" s="9" customFormat="1" x14ac:dyDescent="0.25">
      <c r="A46" s="4" t="s">
        <v>10</v>
      </c>
      <c r="B46" s="5">
        <v>251931.99999999985</v>
      </c>
      <c r="C46" s="6">
        <v>100</v>
      </c>
      <c r="D46" s="5">
        <v>254122.99999999977</v>
      </c>
      <c r="E46" s="6">
        <v>100</v>
      </c>
      <c r="F46" s="5">
        <v>255937</v>
      </c>
      <c r="G46" s="6">
        <v>100</v>
      </c>
      <c r="H46" s="5">
        <v>259288.99999999983</v>
      </c>
      <c r="I46" s="6">
        <v>100</v>
      </c>
      <c r="J46" s="5">
        <v>261708</v>
      </c>
      <c r="K46" s="6">
        <v>100</v>
      </c>
      <c r="L46" s="5">
        <v>265047.31540441216</v>
      </c>
      <c r="M46" s="6">
        <v>100</v>
      </c>
    </row>
    <row r="47" spans="1:13" x14ac:dyDescent="0.25">
      <c r="L47" s="12"/>
      <c r="M47" s="12"/>
    </row>
    <row r="48" spans="1:13" x14ac:dyDescent="0.25">
      <c r="A48" s="27" t="s">
        <v>14</v>
      </c>
      <c r="B48" s="26">
        <v>2008</v>
      </c>
      <c r="C48" s="26"/>
      <c r="D48" s="26">
        <v>2009</v>
      </c>
      <c r="E48" s="26"/>
      <c r="F48" s="26">
        <v>2010</v>
      </c>
      <c r="G48" s="26"/>
      <c r="H48" s="26">
        <v>2011</v>
      </c>
      <c r="I48" s="26"/>
      <c r="J48" s="26">
        <v>2012</v>
      </c>
      <c r="K48" s="26"/>
      <c r="L48" s="26">
        <v>2013</v>
      </c>
      <c r="M48" s="26"/>
    </row>
    <row r="49" spans="1:13" x14ac:dyDescent="0.25">
      <c r="A49" s="28"/>
      <c r="B49" s="2" t="s">
        <v>0</v>
      </c>
      <c r="C49" s="3" t="s">
        <v>1</v>
      </c>
      <c r="D49" s="2" t="s">
        <v>0</v>
      </c>
      <c r="E49" s="3" t="s">
        <v>1</v>
      </c>
      <c r="F49" s="2" t="s">
        <v>0</v>
      </c>
      <c r="G49" s="3" t="s">
        <v>1</v>
      </c>
      <c r="H49" s="2" t="s">
        <v>0</v>
      </c>
      <c r="I49" s="3" t="s">
        <v>1</v>
      </c>
      <c r="J49" s="2" t="s">
        <v>0</v>
      </c>
      <c r="K49" s="3" t="s">
        <v>1</v>
      </c>
      <c r="L49" s="2" t="s">
        <v>0</v>
      </c>
      <c r="M49" s="3" t="s">
        <v>1</v>
      </c>
    </row>
    <row r="50" spans="1:13" x14ac:dyDescent="0.25">
      <c r="A50" s="4" t="s">
        <v>2</v>
      </c>
      <c r="B50" s="5">
        <v>126.90800181713962</v>
      </c>
      <c r="C50" s="6">
        <v>0.69028012954658402</v>
      </c>
      <c r="D50" s="5">
        <v>126.63543183531354</v>
      </c>
      <c r="E50" s="6">
        <v>0.69271610872114975</v>
      </c>
      <c r="F50" s="5">
        <v>117.63720161611437</v>
      </c>
      <c r="G50" s="6">
        <v>0.64660694561707477</v>
      </c>
      <c r="H50" s="5">
        <v>118.12349698158447</v>
      </c>
      <c r="I50" s="6">
        <v>0.65708125372189208</v>
      </c>
      <c r="J50" s="5">
        <v>117.58709497150427</v>
      </c>
      <c r="K50" s="6">
        <v>0.65997134742944619</v>
      </c>
      <c r="L50" s="5">
        <v>116.77425395341419</v>
      </c>
      <c r="M50" s="6">
        <f>(L50/L58*M58)</f>
        <v>0.65629419433973357</v>
      </c>
    </row>
    <row r="51" spans="1:13" x14ac:dyDescent="0.25">
      <c r="A51" s="4" t="s">
        <v>3</v>
      </c>
      <c r="B51" s="5">
        <v>519.31937615521963</v>
      </c>
      <c r="C51" s="6">
        <v>2.8246906508306719</v>
      </c>
      <c r="D51" s="5">
        <v>507.98036926981274</v>
      </c>
      <c r="E51" s="6">
        <v>2.7787340368131508</v>
      </c>
      <c r="F51" s="5">
        <v>455.8052247429257</v>
      </c>
      <c r="G51" s="6">
        <v>2.5053879225137465</v>
      </c>
      <c r="H51" s="5">
        <v>454.74746555911395</v>
      </c>
      <c r="I51" s="6">
        <v>2.5296070843806766</v>
      </c>
      <c r="J51" s="5">
        <v>456.09767078856618</v>
      </c>
      <c r="K51" s="6">
        <v>2.5599016152470488</v>
      </c>
      <c r="L51" s="5">
        <v>456.63208931628765</v>
      </c>
      <c r="M51" s="6">
        <f>(L51/L58*M58)</f>
        <v>2.5663618393747845</v>
      </c>
    </row>
    <row r="52" spans="1:13" x14ac:dyDescent="0.25">
      <c r="A52" s="4" t="s">
        <v>4</v>
      </c>
      <c r="B52" s="5">
        <v>210.12033880070885</v>
      </c>
      <c r="C52" s="6">
        <v>1.1428900669062203</v>
      </c>
      <c r="D52" s="5">
        <v>216.82599460588784</v>
      </c>
      <c r="E52" s="6">
        <v>1.1860729424314183</v>
      </c>
      <c r="F52" s="5">
        <v>179.13862872081998</v>
      </c>
      <c r="G52" s="6">
        <v>0.9846568939747159</v>
      </c>
      <c r="H52" s="5">
        <v>172.98063285153631</v>
      </c>
      <c r="I52" s="6">
        <v>0.96223303583209896</v>
      </c>
      <c r="J52" s="5">
        <v>189.54354356251591</v>
      </c>
      <c r="K52" s="6">
        <v>1.0638353458074656</v>
      </c>
      <c r="L52" s="5">
        <v>193.93031968020651</v>
      </c>
      <c r="M52" s="6">
        <f>(L52/L58*M58)</f>
        <v>1.0899264058954572</v>
      </c>
    </row>
    <row r="53" spans="1:13" x14ac:dyDescent="0.25">
      <c r="A53" s="4" t="s">
        <v>5</v>
      </c>
      <c r="B53" s="5">
        <v>1587.7141048424855</v>
      </c>
      <c r="C53" s="6">
        <v>8.6359211576964015</v>
      </c>
      <c r="D53" s="5">
        <v>1643.9945441852108</v>
      </c>
      <c r="E53" s="6">
        <v>8.9929136490630093</v>
      </c>
      <c r="F53" s="5">
        <v>1677.467156242212</v>
      </c>
      <c r="G53" s="6">
        <v>9.2203988140615216</v>
      </c>
      <c r="H53" s="5">
        <v>1666.8093348677553</v>
      </c>
      <c r="I53" s="6">
        <v>9.2718992872434569</v>
      </c>
      <c r="J53" s="5">
        <v>1706.2740132966194</v>
      </c>
      <c r="K53" s="6">
        <v>9.576662812463498</v>
      </c>
      <c r="L53" s="5">
        <v>1724.7311982715166</v>
      </c>
      <c r="M53" s="6">
        <f>(L53/L58*M58)</f>
        <v>9.6933273722628943</v>
      </c>
    </row>
    <row r="54" spans="1:13" x14ac:dyDescent="0.25">
      <c r="A54" s="4" t="s">
        <v>6</v>
      </c>
      <c r="B54" s="5">
        <v>15419.604915128706</v>
      </c>
      <c r="C54" s="6">
        <v>83.870573375733954</v>
      </c>
      <c r="D54" s="5">
        <v>15259.374009261852</v>
      </c>
      <c r="E54" s="6">
        <v>83.471221537453275</v>
      </c>
      <c r="F54" s="5">
        <v>15224.012769991059</v>
      </c>
      <c r="G54" s="6">
        <v>83.680606661853815</v>
      </c>
      <c r="H54" s="5">
        <v>15012.394636775425</v>
      </c>
      <c r="I54" s="6">
        <v>83.508898240949179</v>
      </c>
      <c r="J54" s="5">
        <v>14787.553777398805</v>
      </c>
      <c r="K54" s="6">
        <v>82.996878135481978</v>
      </c>
      <c r="L54" s="5">
        <v>14734.749061612391</v>
      </c>
      <c r="M54" s="6">
        <f>(L54/L58*M58)</f>
        <v>82.812177657302101</v>
      </c>
    </row>
    <row r="55" spans="1:13" x14ac:dyDescent="0.25">
      <c r="A55" s="4" t="s">
        <v>7</v>
      </c>
      <c r="B55" s="5">
        <v>521.33326325576138</v>
      </c>
      <c r="C55" s="6">
        <v>2.8356446192861613</v>
      </c>
      <c r="D55" s="5">
        <v>526.18965084194463</v>
      </c>
      <c r="E55" s="6">
        <v>2.8783417255179913</v>
      </c>
      <c r="F55" s="5">
        <v>538.93901868686055</v>
      </c>
      <c r="G55" s="6">
        <v>2.9623427619791172</v>
      </c>
      <c r="H55" s="5">
        <v>551.94443296457382</v>
      </c>
      <c r="I55" s="6">
        <v>3.0702810978726935</v>
      </c>
      <c r="J55" s="5">
        <v>559.94389998196596</v>
      </c>
      <c r="K55" s="6">
        <v>3.1427507435705597</v>
      </c>
      <c r="L55" s="5">
        <v>566.15686248135546</v>
      </c>
      <c r="M55" s="6">
        <f>(L55/L58*M58)</f>
        <v>3.1819125308250262</v>
      </c>
    </row>
    <row r="56" spans="1:13" x14ac:dyDescent="0.25">
      <c r="A56" s="4" t="s">
        <v>8</v>
      </c>
      <c r="B56" s="7"/>
      <c r="C56" s="8"/>
      <c r="D56" s="7"/>
      <c r="E56" s="8"/>
      <c r="F56" s="7"/>
      <c r="G56" s="8"/>
      <c r="H56" s="7"/>
      <c r="I56" s="8"/>
      <c r="J56" s="7"/>
      <c r="K56" s="8"/>
      <c r="L56" s="7"/>
      <c r="M56" s="8"/>
    </row>
    <row r="57" spans="1:13" s="9" customFormat="1" x14ac:dyDescent="0.25">
      <c r="A57" s="4" t="s">
        <v>9</v>
      </c>
      <c r="B57" s="7"/>
      <c r="C57" s="8"/>
      <c r="D57" s="7"/>
      <c r="E57" s="8"/>
      <c r="F57" s="7"/>
      <c r="G57" s="8"/>
      <c r="H57" s="7"/>
      <c r="I57" s="8"/>
      <c r="J57" s="7"/>
      <c r="K57" s="8"/>
      <c r="L57" s="7"/>
      <c r="M57" s="8"/>
    </row>
    <row r="58" spans="1:13" s="9" customFormat="1" x14ac:dyDescent="0.25">
      <c r="A58" s="4" t="s">
        <v>10</v>
      </c>
      <c r="B58" s="5">
        <v>18385.000000000022</v>
      </c>
      <c r="C58" s="6">
        <v>100</v>
      </c>
      <c r="D58" s="5">
        <v>18281.000000000022</v>
      </c>
      <c r="E58" s="6">
        <v>100</v>
      </c>
      <c r="F58" s="5">
        <v>18192.999999999993</v>
      </c>
      <c r="G58" s="6">
        <v>100</v>
      </c>
      <c r="H58" s="5">
        <v>17976.999999999989</v>
      </c>
      <c r="I58" s="6">
        <v>100</v>
      </c>
      <c r="J58" s="5">
        <v>17816.999999999978</v>
      </c>
      <c r="K58" s="6">
        <v>100</v>
      </c>
      <c r="L58" s="5">
        <v>17792.973785315171</v>
      </c>
      <c r="M58" s="6">
        <v>100</v>
      </c>
    </row>
    <row r="59" spans="1:13" x14ac:dyDescent="0.25">
      <c r="L59" s="12"/>
      <c r="M59" s="12"/>
    </row>
    <row r="60" spans="1:13" x14ac:dyDescent="0.25">
      <c r="A60" s="27" t="s">
        <v>15</v>
      </c>
      <c r="B60" s="26">
        <v>2008</v>
      </c>
      <c r="C60" s="26"/>
      <c r="D60" s="26">
        <v>2009</v>
      </c>
      <c r="E60" s="26"/>
      <c r="F60" s="26">
        <v>2010</v>
      </c>
      <c r="G60" s="26"/>
      <c r="H60" s="26">
        <v>2011</v>
      </c>
      <c r="I60" s="26"/>
      <c r="J60" s="26">
        <v>2012</v>
      </c>
      <c r="K60" s="26"/>
      <c r="L60" s="26">
        <v>2013</v>
      </c>
      <c r="M60" s="26"/>
    </row>
    <row r="61" spans="1:13" x14ac:dyDescent="0.25">
      <c r="A61" s="28"/>
      <c r="B61" s="2" t="s">
        <v>0</v>
      </c>
      <c r="C61" s="3" t="s">
        <v>1</v>
      </c>
      <c r="D61" s="2" t="s">
        <v>0</v>
      </c>
      <c r="E61" s="3" t="s">
        <v>1</v>
      </c>
      <c r="F61" s="2" t="s">
        <v>0</v>
      </c>
      <c r="G61" s="3" t="s">
        <v>1</v>
      </c>
      <c r="H61" s="2" t="s">
        <v>0</v>
      </c>
      <c r="I61" s="3" t="s">
        <v>1</v>
      </c>
      <c r="J61" s="2" t="s">
        <v>0</v>
      </c>
      <c r="K61" s="3" t="s">
        <v>1</v>
      </c>
      <c r="L61" s="2" t="s">
        <v>0</v>
      </c>
      <c r="M61" s="3" t="s">
        <v>1</v>
      </c>
    </row>
    <row r="62" spans="1:13" x14ac:dyDescent="0.25">
      <c r="A62" s="4" t="s">
        <v>2</v>
      </c>
      <c r="B62" s="5">
        <v>360.51515425332497</v>
      </c>
      <c r="C62" s="6">
        <v>0.78883890038362625</v>
      </c>
      <c r="D62" s="5">
        <v>362.64948427306138</v>
      </c>
      <c r="E62" s="6">
        <v>0.79594724611092948</v>
      </c>
      <c r="F62" s="5">
        <v>353.34879568259191</v>
      </c>
      <c r="G62" s="6">
        <v>0.77723988316086368</v>
      </c>
      <c r="H62" s="5">
        <v>363.11169911242416</v>
      </c>
      <c r="I62" s="6">
        <v>0.80435881335406267</v>
      </c>
      <c r="J62" s="5">
        <v>356.46901908266386</v>
      </c>
      <c r="K62" s="6">
        <v>0.79136201372552728</v>
      </c>
      <c r="L62" s="13">
        <v>361.52633511655989</v>
      </c>
      <c r="M62" s="14">
        <f>(L62/L70*M70)</f>
        <v>0.80432027096671921</v>
      </c>
    </row>
    <row r="63" spans="1:13" x14ac:dyDescent="0.25">
      <c r="A63" s="4" t="s">
        <v>3</v>
      </c>
      <c r="B63" s="5">
        <v>584.18404496518622</v>
      </c>
      <c r="C63" s="6">
        <v>1.2782461270079779</v>
      </c>
      <c r="D63" s="5">
        <v>572.65912708993733</v>
      </c>
      <c r="E63" s="6">
        <v>1.2568788180719412</v>
      </c>
      <c r="F63" s="5">
        <v>517.97258381286838</v>
      </c>
      <c r="G63" s="6">
        <v>1.1393528305241043</v>
      </c>
      <c r="H63" s="5">
        <v>515.33466556454778</v>
      </c>
      <c r="I63" s="6">
        <v>1.1415605200464041</v>
      </c>
      <c r="J63" s="5">
        <v>513.58365085135097</v>
      </c>
      <c r="K63" s="6">
        <v>1.1401568450468438</v>
      </c>
      <c r="L63" s="13">
        <v>514.55043603373429</v>
      </c>
      <c r="M63" s="14">
        <f>(L63/L70*M70)</f>
        <v>1.14476680102229</v>
      </c>
    </row>
    <row r="64" spans="1:13" x14ac:dyDescent="0.25">
      <c r="A64" s="4" t="s">
        <v>4</v>
      </c>
      <c r="B64" s="5">
        <v>565.24486446406763</v>
      </c>
      <c r="C64" s="6">
        <v>1.2368055325020075</v>
      </c>
      <c r="D64" s="5">
        <v>579.3685182641417</v>
      </c>
      <c r="E64" s="6">
        <v>1.2716046667489185</v>
      </c>
      <c r="F64" s="5">
        <v>585.19731046145012</v>
      </c>
      <c r="G64" s="6">
        <v>1.2872229784467246</v>
      </c>
      <c r="H64" s="5">
        <v>602.77214288468451</v>
      </c>
      <c r="I64" s="6">
        <v>1.3352505214201207</v>
      </c>
      <c r="J64" s="5">
        <v>607.31417712382733</v>
      </c>
      <c r="K64" s="6">
        <v>1.3482388214537178</v>
      </c>
      <c r="L64" s="13">
        <v>599.95784764406881</v>
      </c>
      <c r="M64" s="14">
        <f>(L64/L70*M70)</f>
        <v>1.3347803789455759</v>
      </c>
    </row>
    <row r="65" spans="1:13" x14ac:dyDescent="0.25">
      <c r="A65" s="4" t="s">
        <v>5</v>
      </c>
      <c r="B65" s="5">
        <v>4322.3176852093084</v>
      </c>
      <c r="C65" s="6">
        <v>9.4576116695315466</v>
      </c>
      <c r="D65" s="5">
        <v>4468.1956321598891</v>
      </c>
      <c r="E65" s="6">
        <v>9.8068470044332852</v>
      </c>
      <c r="F65" s="5">
        <v>4779.3697417596131</v>
      </c>
      <c r="G65" s="6">
        <v>10.512889318022992</v>
      </c>
      <c r="H65" s="5">
        <v>4834.3046406139001</v>
      </c>
      <c r="I65" s="6">
        <v>10.708868796078916</v>
      </c>
      <c r="J65" s="5">
        <v>4803.6901478226746</v>
      </c>
      <c r="K65" s="6">
        <v>10.664202792369126</v>
      </c>
      <c r="L65" s="13">
        <v>4837.1955942796048</v>
      </c>
      <c r="M65" s="14">
        <f>(L65/L70*M70)</f>
        <v>10.761745668833791</v>
      </c>
    </row>
    <row r="66" spans="1:13" x14ac:dyDescent="0.25">
      <c r="A66" s="4" t="s">
        <v>6</v>
      </c>
      <c r="B66" s="5">
        <v>38705.541646563863</v>
      </c>
      <c r="C66" s="6">
        <v>84.691133093877397</v>
      </c>
      <c r="D66" s="5">
        <v>38379.572333455362</v>
      </c>
      <c r="E66" s="6">
        <v>84.23592540594224</v>
      </c>
      <c r="F66" s="5">
        <v>37999.239692092757</v>
      </c>
      <c r="G66" s="6">
        <v>83.584619445015079</v>
      </c>
      <c r="H66" s="5">
        <v>37589.491108076458</v>
      </c>
      <c r="I66" s="6">
        <v>83.267596544484178</v>
      </c>
      <c r="J66" s="5">
        <v>37507.645958374487</v>
      </c>
      <c r="K66" s="6">
        <v>83.267057294648623</v>
      </c>
      <c r="L66" s="13">
        <v>37354.808875512092</v>
      </c>
      <c r="M66" s="14">
        <f>(L66/L70*M70)</f>
        <v>83.106615143195569</v>
      </c>
    </row>
    <row r="67" spans="1:13" x14ac:dyDescent="0.25">
      <c r="A67" s="4" t="s">
        <v>7</v>
      </c>
      <c r="B67" s="5">
        <v>1164.196604544263</v>
      </c>
      <c r="C67" s="6">
        <v>2.5473646766974367</v>
      </c>
      <c r="D67" s="5">
        <v>1199.5549047575687</v>
      </c>
      <c r="E67" s="6">
        <v>2.6327968586927044</v>
      </c>
      <c r="F67" s="5">
        <v>1226.8718761907271</v>
      </c>
      <c r="G67" s="6">
        <v>2.6986755448302469</v>
      </c>
      <c r="H67" s="5">
        <v>1237.9857437479416</v>
      </c>
      <c r="I67" s="6">
        <v>2.7423648046163143</v>
      </c>
      <c r="J67" s="5">
        <v>1256.2970467450141</v>
      </c>
      <c r="K67" s="6">
        <v>2.7889822327561631</v>
      </c>
      <c r="L67" s="13">
        <v>1280.0180680535959</v>
      </c>
      <c r="M67" s="14">
        <f>(L67/L70*M70)</f>
        <v>2.8477717370360551</v>
      </c>
    </row>
    <row r="68" spans="1:13" x14ac:dyDescent="0.25">
      <c r="A68" s="4" t="s">
        <v>8</v>
      </c>
      <c r="B68" s="7"/>
      <c r="C68" s="8"/>
      <c r="D68" s="7"/>
      <c r="E68" s="8"/>
      <c r="F68" s="7"/>
      <c r="G68" s="8"/>
      <c r="H68" s="7"/>
      <c r="I68" s="8"/>
      <c r="J68" s="7"/>
      <c r="K68" s="8"/>
      <c r="L68" s="7"/>
      <c r="M68" s="15"/>
    </row>
    <row r="69" spans="1:13" s="9" customFormat="1" x14ac:dyDescent="0.25">
      <c r="A69" s="4" t="s">
        <v>9</v>
      </c>
      <c r="B69" s="7"/>
      <c r="C69" s="8"/>
      <c r="D69" s="7"/>
      <c r="E69" s="8"/>
      <c r="F69" s="7"/>
      <c r="G69" s="8"/>
      <c r="H69" s="7"/>
      <c r="I69" s="8"/>
      <c r="J69" s="7"/>
      <c r="K69" s="8"/>
      <c r="L69" s="7"/>
      <c r="M69" s="15"/>
    </row>
    <row r="70" spans="1:13" s="9" customFormat="1" x14ac:dyDescent="0.25">
      <c r="A70" s="4" t="s">
        <v>10</v>
      </c>
      <c r="B70" s="5">
        <v>45702.000000000015</v>
      </c>
      <c r="C70" s="6">
        <v>100</v>
      </c>
      <c r="D70" s="5">
        <v>45561.999999999956</v>
      </c>
      <c r="E70" s="6">
        <v>100</v>
      </c>
      <c r="F70" s="5">
        <v>45462.000000000007</v>
      </c>
      <c r="G70" s="6">
        <v>100</v>
      </c>
      <c r="H70" s="5">
        <v>45142.999999999956</v>
      </c>
      <c r="I70" s="6">
        <v>100</v>
      </c>
      <c r="J70" s="5">
        <v>45045.000000000015</v>
      </c>
      <c r="K70" s="6">
        <v>100</v>
      </c>
      <c r="L70" s="13">
        <v>44948.057156639654</v>
      </c>
      <c r="M70" s="14">
        <v>100</v>
      </c>
    </row>
    <row r="71" spans="1:13" x14ac:dyDescent="0.25">
      <c r="A71" s="27" t="s">
        <v>16</v>
      </c>
      <c r="B71" s="26">
        <v>2008</v>
      </c>
      <c r="C71" s="26"/>
      <c r="D71" s="26">
        <v>2009</v>
      </c>
      <c r="E71" s="26"/>
      <c r="F71" s="26">
        <v>2010</v>
      </c>
      <c r="G71" s="26"/>
      <c r="H71" s="26">
        <v>2011</v>
      </c>
      <c r="I71" s="26"/>
      <c r="J71" s="26">
        <v>2012</v>
      </c>
      <c r="K71" s="26"/>
      <c r="L71" s="26">
        <v>2013</v>
      </c>
      <c r="M71" s="26"/>
    </row>
    <row r="72" spans="1:13" x14ac:dyDescent="0.25">
      <c r="A72" s="28"/>
      <c r="B72" s="2" t="s">
        <v>0</v>
      </c>
      <c r="C72" s="3" t="s">
        <v>1</v>
      </c>
      <c r="D72" s="2" t="s">
        <v>0</v>
      </c>
      <c r="E72" s="3" t="s">
        <v>1</v>
      </c>
      <c r="F72" s="2" t="s">
        <v>0</v>
      </c>
      <c r="G72" s="3" t="s">
        <v>1</v>
      </c>
      <c r="H72" s="2" t="s">
        <v>0</v>
      </c>
      <c r="I72" s="3" t="s">
        <v>1</v>
      </c>
      <c r="J72" s="2" t="s">
        <v>0</v>
      </c>
      <c r="K72" s="3" t="s">
        <v>1</v>
      </c>
      <c r="L72" s="2" t="s">
        <v>0</v>
      </c>
      <c r="M72" s="3" t="s">
        <v>1</v>
      </c>
    </row>
    <row r="73" spans="1:13" x14ac:dyDescent="0.25">
      <c r="A73" s="4" t="s">
        <v>2</v>
      </c>
      <c r="B73" s="5">
        <v>1205.4519932196404</v>
      </c>
      <c r="C73" s="6">
        <v>2.1502889640022107</v>
      </c>
      <c r="D73" s="5">
        <v>1199.537767706649</v>
      </c>
      <c r="E73" s="6">
        <v>2.1707947585990253</v>
      </c>
      <c r="F73" s="5">
        <v>1160.8865299407362</v>
      </c>
      <c r="G73" s="6">
        <v>2.1051910088871599</v>
      </c>
      <c r="H73" s="5">
        <v>1159.3501228596863</v>
      </c>
      <c r="I73" s="6">
        <v>2.106339134208473</v>
      </c>
      <c r="J73" s="5">
        <v>1138.7020950594026</v>
      </c>
      <c r="K73" s="6">
        <v>2.0955521725821269</v>
      </c>
      <c r="L73" s="5">
        <v>1131.4218478393984</v>
      </c>
      <c r="M73" s="6">
        <f>(L73/L81*M81)</f>
        <v>2.0852914149604089</v>
      </c>
    </row>
    <row r="74" spans="1:13" x14ac:dyDescent="0.25">
      <c r="A74" s="4" t="s">
        <v>3</v>
      </c>
      <c r="B74" s="5">
        <v>863.59848655035194</v>
      </c>
      <c r="C74" s="6">
        <v>1.5404896299506798</v>
      </c>
      <c r="D74" s="5">
        <v>844.50884273212921</v>
      </c>
      <c r="E74" s="6">
        <v>1.5283014997504967</v>
      </c>
      <c r="F74" s="5">
        <v>831.48642515523761</v>
      </c>
      <c r="G74" s="6">
        <v>1.5078456861222203</v>
      </c>
      <c r="H74" s="5">
        <v>829.15629344251124</v>
      </c>
      <c r="I74" s="6">
        <v>1.5064339191557399</v>
      </c>
      <c r="J74" s="5">
        <v>824.11752354498583</v>
      </c>
      <c r="K74" s="6">
        <v>1.5166225428237277</v>
      </c>
      <c r="L74" s="5">
        <v>827.40492929911329</v>
      </c>
      <c r="M74" s="6">
        <f>(L74/L81*M81)</f>
        <v>1.5249664827121823</v>
      </c>
    </row>
    <row r="75" spans="1:13" x14ac:dyDescent="0.25">
      <c r="A75" s="4" t="s">
        <v>4</v>
      </c>
      <c r="B75" s="5">
        <v>565.74918649746144</v>
      </c>
      <c r="C75" s="6">
        <v>1.0091851346726024</v>
      </c>
      <c r="D75" s="5">
        <v>562.75839211916366</v>
      </c>
      <c r="E75" s="6">
        <v>1.0184197620600888</v>
      </c>
      <c r="F75" s="5">
        <v>596.67047393538223</v>
      </c>
      <c r="G75" s="6">
        <v>1.082022475582805</v>
      </c>
      <c r="H75" s="5">
        <v>624.87706145779146</v>
      </c>
      <c r="I75" s="6">
        <v>1.135293801816448</v>
      </c>
      <c r="J75" s="5">
        <v>607.90937251951232</v>
      </c>
      <c r="K75" s="6">
        <v>1.1187349279882073</v>
      </c>
      <c r="L75" s="5">
        <v>629.5359647221652</v>
      </c>
      <c r="M75" s="6">
        <f>(L75/L81*M81)</f>
        <v>1.160279824144153</v>
      </c>
    </row>
    <row r="76" spans="1:13" x14ac:dyDescent="0.25">
      <c r="A76" s="4" t="s">
        <v>5</v>
      </c>
      <c r="B76" s="5">
        <v>5653.6305613847853</v>
      </c>
      <c r="C76" s="6">
        <v>10.084963541535462</v>
      </c>
      <c r="D76" s="5">
        <v>5756.8978327394234</v>
      </c>
      <c r="E76" s="6">
        <v>10.418216064170663</v>
      </c>
      <c r="F76" s="5">
        <v>5949.805260743512</v>
      </c>
      <c r="G76" s="6">
        <v>10.789578668111687</v>
      </c>
      <c r="H76" s="5">
        <v>6167.6961729270233</v>
      </c>
      <c r="I76" s="6">
        <v>11.20563974660166</v>
      </c>
      <c r="J76" s="5">
        <v>6320.3547141507852</v>
      </c>
      <c r="K76" s="6">
        <v>11.631341603913913</v>
      </c>
      <c r="L76" s="5">
        <v>6409.7582853854483</v>
      </c>
      <c r="M76" s="6">
        <f>(L76/L81*M81)</f>
        <v>11.813643116411622</v>
      </c>
    </row>
    <row r="77" spans="1:13" x14ac:dyDescent="0.25">
      <c r="A77" s="4" t="s">
        <v>6</v>
      </c>
      <c r="B77" s="5">
        <v>46501.761699399402</v>
      </c>
      <c r="C77" s="6">
        <v>82.949985193363105</v>
      </c>
      <c r="D77" s="5">
        <v>45629.850056251307</v>
      </c>
      <c r="E77" s="6">
        <v>82.576007195793039</v>
      </c>
      <c r="F77" s="5">
        <v>45278.648677878904</v>
      </c>
      <c r="G77" s="6">
        <v>82.109837294862317</v>
      </c>
      <c r="H77" s="5">
        <v>44903.816722577816</v>
      </c>
      <c r="I77" s="6">
        <v>81.582487096124339</v>
      </c>
      <c r="J77" s="5">
        <v>44078.290193450724</v>
      </c>
      <c r="K77" s="6">
        <v>81.117227393678021</v>
      </c>
      <c r="L77" s="5">
        <v>43872.808252611336</v>
      </c>
      <c r="M77" s="6">
        <f>(L77/L81*M81)</f>
        <v>80.860724560059012</v>
      </c>
    </row>
    <row r="78" spans="1:13" x14ac:dyDescent="0.25">
      <c r="A78" s="4" t="s">
        <v>7</v>
      </c>
      <c r="B78" s="5">
        <v>1269.8080729484082</v>
      </c>
      <c r="C78" s="6">
        <v>2.2650875364759311</v>
      </c>
      <c r="D78" s="5">
        <v>1264.4471084513161</v>
      </c>
      <c r="E78" s="6">
        <v>2.28826071962669</v>
      </c>
      <c r="F78" s="5">
        <v>1326.5026323462534</v>
      </c>
      <c r="G78" s="6">
        <v>2.4055248664337965</v>
      </c>
      <c r="H78" s="5">
        <v>1356.1036267352013</v>
      </c>
      <c r="I78" s="6">
        <v>2.4638063020933498</v>
      </c>
      <c r="J78" s="5">
        <v>1369.6261012746168</v>
      </c>
      <c r="K78" s="6">
        <v>2.5205213590139972</v>
      </c>
      <c r="L78" s="5">
        <v>1386.3241535135967</v>
      </c>
      <c r="M78" s="6">
        <f>(L78/L81*M81)</f>
        <v>2.5550946017126157</v>
      </c>
    </row>
    <row r="79" spans="1:13" x14ac:dyDescent="0.25">
      <c r="A79" s="4" t="s">
        <v>8</v>
      </c>
      <c r="B79" s="7"/>
      <c r="C79" s="8"/>
      <c r="D79" s="7"/>
      <c r="E79" s="8"/>
      <c r="F79" s="7"/>
      <c r="G79" s="8"/>
      <c r="H79" s="7"/>
      <c r="I79" s="8"/>
      <c r="J79" s="7"/>
      <c r="K79" s="8"/>
      <c r="L79" s="7"/>
      <c r="M79" s="8"/>
    </row>
    <row r="80" spans="1:13" s="9" customFormat="1" hidden="1" x14ac:dyDescent="0.25">
      <c r="A80" s="4" t="s">
        <v>9</v>
      </c>
      <c r="B80" s="7"/>
      <c r="C80" s="8"/>
      <c r="D80" s="7"/>
      <c r="E80" s="8"/>
      <c r="F80" s="7"/>
      <c r="G80" s="8"/>
      <c r="H80" s="7"/>
      <c r="I80" s="8"/>
      <c r="J80" s="7"/>
      <c r="K80" s="8"/>
      <c r="L80" s="7"/>
      <c r="M80" s="8"/>
    </row>
    <row r="81" spans="1:13" s="9" customFormat="1" x14ac:dyDescent="0.25">
      <c r="A81" s="4" t="s">
        <v>10</v>
      </c>
      <c r="B81" s="5">
        <v>56060.000000000051</v>
      </c>
      <c r="C81" s="6">
        <v>100</v>
      </c>
      <c r="D81" s="5">
        <v>55257.999999999985</v>
      </c>
      <c r="E81" s="6">
        <v>100</v>
      </c>
      <c r="F81" s="5">
        <v>55144.000000000029</v>
      </c>
      <c r="G81" s="6">
        <v>100</v>
      </c>
      <c r="H81" s="5">
        <v>55041.000000000029</v>
      </c>
      <c r="I81" s="6">
        <v>100</v>
      </c>
      <c r="J81" s="5">
        <v>54339.000000000029</v>
      </c>
      <c r="K81" s="6">
        <v>100</v>
      </c>
      <c r="L81" s="5">
        <v>54257.253433371057</v>
      </c>
      <c r="M81" s="6">
        <v>100</v>
      </c>
    </row>
    <row r="82" spans="1:13" s="9" customFormat="1" x14ac:dyDescent="0.25">
      <c r="A82" s="1"/>
      <c r="B82" s="10"/>
      <c r="C82" s="11"/>
      <c r="D82" s="10"/>
      <c r="E82" s="11"/>
      <c r="F82" s="10"/>
      <c r="G82" s="11"/>
      <c r="H82" s="10"/>
      <c r="I82" s="11"/>
      <c r="J82" s="10"/>
      <c r="K82" s="11"/>
      <c r="L82" s="1"/>
    </row>
    <row r="83" spans="1:13" x14ac:dyDescent="0.25">
      <c r="A83" s="27" t="s">
        <v>17</v>
      </c>
      <c r="B83" s="26">
        <v>2008</v>
      </c>
      <c r="C83" s="26"/>
      <c r="D83" s="26">
        <v>2009</v>
      </c>
      <c r="E83" s="26"/>
      <c r="F83" s="26">
        <v>2010</v>
      </c>
      <c r="G83" s="26"/>
      <c r="H83" s="26">
        <v>2011</v>
      </c>
      <c r="I83" s="26"/>
      <c r="J83" s="26">
        <v>2012</v>
      </c>
      <c r="K83" s="26"/>
      <c r="L83" s="26">
        <v>2013</v>
      </c>
      <c r="M83" s="26"/>
    </row>
    <row r="84" spans="1:13" x14ac:dyDescent="0.25">
      <c r="A84" s="28"/>
      <c r="B84" s="2" t="s">
        <v>0</v>
      </c>
      <c r="C84" s="3" t="s">
        <v>1</v>
      </c>
      <c r="D84" s="2" t="s">
        <v>0</v>
      </c>
      <c r="E84" s="3" t="s">
        <v>1</v>
      </c>
      <c r="F84" s="2" t="s">
        <v>0</v>
      </c>
      <c r="G84" s="3" t="s">
        <v>1</v>
      </c>
      <c r="H84" s="2" t="s">
        <v>0</v>
      </c>
      <c r="I84" s="3" t="s">
        <v>1</v>
      </c>
      <c r="J84" s="2" t="s">
        <v>0</v>
      </c>
      <c r="K84" s="3" t="s">
        <v>1</v>
      </c>
      <c r="L84" s="2" t="s">
        <v>0</v>
      </c>
      <c r="M84" s="3" t="s">
        <v>1</v>
      </c>
    </row>
    <row r="85" spans="1:13" x14ac:dyDescent="0.25">
      <c r="A85" s="4" t="s">
        <v>2</v>
      </c>
      <c r="B85" s="16">
        <v>2217101.8286155988</v>
      </c>
      <c r="C85" s="17">
        <v>6.0155428535664806</v>
      </c>
      <c r="D85" s="16">
        <v>2205579.2589992471</v>
      </c>
      <c r="E85" s="17">
        <v>5.9486126812562405</v>
      </c>
      <c r="F85" s="16">
        <v>2188295.7765713385</v>
      </c>
      <c r="G85" s="17">
        <v>5.8652694289370411</v>
      </c>
      <c r="H85" s="16">
        <v>2195986.3341970742</v>
      </c>
      <c r="I85" s="17">
        <v>5.8450050306937218</v>
      </c>
      <c r="J85" s="16">
        <v>2203539.9760199278</v>
      </c>
      <c r="K85" s="17">
        <v>5.82543926219296</v>
      </c>
      <c r="L85" s="18">
        <v>2209668.1220787498</v>
      </c>
      <c r="M85" s="6">
        <f>(L85/L93*M93)</f>
        <v>5.7968565249770752</v>
      </c>
    </row>
    <row r="86" spans="1:13" x14ac:dyDescent="0.25">
      <c r="A86" s="4" t="s">
        <v>3</v>
      </c>
      <c r="B86" s="16">
        <v>169713.04166451911</v>
      </c>
      <c r="C86" s="17">
        <v>0.46047324564226627</v>
      </c>
      <c r="D86" s="16">
        <v>168736.24669389456</v>
      </c>
      <c r="E86" s="17">
        <v>0.45509431265069089</v>
      </c>
      <c r="F86" s="16">
        <v>163039.86668698984</v>
      </c>
      <c r="G86" s="17">
        <v>0.43699428386937611</v>
      </c>
      <c r="H86" s="16">
        <v>163261.50959885499</v>
      </c>
      <c r="I86" s="17">
        <v>0.43454930937576602</v>
      </c>
      <c r="J86" s="16">
        <v>164381.36034356387</v>
      </c>
      <c r="K86" s="17">
        <v>0.43457057323176296</v>
      </c>
      <c r="L86" s="5">
        <v>165507.38609702245</v>
      </c>
      <c r="M86" s="6">
        <f>(L86/L93*M93)</f>
        <v>0.43419306340259184</v>
      </c>
    </row>
    <row r="87" spans="1:13" x14ac:dyDescent="0.25">
      <c r="A87" s="4" t="s">
        <v>4</v>
      </c>
      <c r="B87" s="16">
        <v>4688418.0642287051</v>
      </c>
      <c r="C87" s="17">
        <v>12.720831951328874</v>
      </c>
      <c r="D87" s="16">
        <v>4772142.9284768738</v>
      </c>
      <c r="E87" s="17">
        <v>12.870827391614728</v>
      </c>
      <c r="F87" s="16">
        <v>4958853.5675276946</v>
      </c>
      <c r="G87" s="17">
        <v>13.291170482340601</v>
      </c>
      <c r="H87" s="16">
        <v>4994231.9028632902</v>
      </c>
      <c r="I87" s="17">
        <v>13.293029260749167</v>
      </c>
      <c r="J87" s="16">
        <v>5035602.5437118132</v>
      </c>
      <c r="K87" s="17">
        <v>13.312486765010808</v>
      </c>
      <c r="L87" s="5">
        <v>5086013.3256786196</v>
      </c>
      <c r="M87" s="6">
        <f>(L87/L93*M93)</f>
        <v>13.342677680186821</v>
      </c>
    </row>
    <row r="88" spans="1:13" x14ac:dyDescent="0.25">
      <c r="A88" s="4" t="s">
        <v>5</v>
      </c>
      <c r="B88" s="16">
        <v>13443156.046240533</v>
      </c>
      <c r="C88" s="17">
        <v>36.474590494491054</v>
      </c>
      <c r="D88" s="16">
        <v>13792550.08916459</v>
      </c>
      <c r="E88" s="17">
        <v>37.19954203980587</v>
      </c>
      <c r="F88" s="16">
        <v>14057596.226011077</v>
      </c>
      <c r="G88" s="17">
        <v>37.67844834849069</v>
      </c>
      <c r="H88" s="16">
        <v>14277951.57390797</v>
      </c>
      <c r="I88" s="17">
        <v>38.003286941221901</v>
      </c>
      <c r="J88" s="16">
        <v>14501605.562306006</v>
      </c>
      <c r="K88" s="17">
        <v>38.337503892295707</v>
      </c>
      <c r="L88" s="5">
        <v>14739554.855718501</v>
      </c>
      <c r="M88" s="6">
        <f>(L88/L93*M93)</f>
        <v>38.667836082211551</v>
      </c>
    </row>
    <row r="89" spans="1:13" x14ac:dyDescent="0.25">
      <c r="A89" s="4" t="s">
        <v>6</v>
      </c>
      <c r="B89" s="16">
        <v>15487389.775363153</v>
      </c>
      <c r="C89" s="17">
        <v>42.02109965411848</v>
      </c>
      <c r="D89" s="16">
        <v>15251447.977708779</v>
      </c>
      <c r="E89" s="17">
        <v>41.134299063405031</v>
      </c>
      <c r="F89" s="16">
        <v>15024945.100896152</v>
      </c>
      <c r="G89" s="17">
        <v>40.271224811218147</v>
      </c>
      <c r="H89" s="16">
        <v>14995618.543765547</v>
      </c>
      <c r="I89" s="17">
        <v>39.913484187833639</v>
      </c>
      <c r="J89" s="16">
        <v>14953617.17549653</v>
      </c>
      <c r="K89" s="17">
        <v>39.53247481503945</v>
      </c>
      <c r="L89" s="5">
        <v>14925449.710543904</v>
      </c>
      <c r="M89" s="6">
        <f>(L89/L93*M93)</f>
        <v>39.155513752621417</v>
      </c>
    </row>
    <row r="90" spans="1:13" x14ac:dyDescent="0.25">
      <c r="A90" s="4" t="s">
        <v>7</v>
      </c>
      <c r="B90" s="16">
        <v>850443.24388751923</v>
      </c>
      <c r="C90" s="17">
        <v>2.3074618008528343</v>
      </c>
      <c r="D90" s="16">
        <v>886747.49895663222</v>
      </c>
      <c r="E90" s="17">
        <v>2.3916245112674406</v>
      </c>
      <c r="F90" s="16">
        <v>916651.46230673615</v>
      </c>
      <c r="G90" s="17">
        <v>2.4568926451441531</v>
      </c>
      <c r="H90" s="16">
        <v>943257.13566724246</v>
      </c>
      <c r="I90" s="17">
        <v>2.510645270125802</v>
      </c>
      <c r="J90" s="16">
        <v>967413.38212216704</v>
      </c>
      <c r="K90" s="17">
        <v>2.5575246922293111</v>
      </c>
      <c r="L90" s="5">
        <v>992192.18624181557</v>
      </c>
      <c r="M90" s="6">
        <f>(L90/L93*M93)</f>
        <v>2.6029228966005591</v>
      </c>
    </row>
    <row r="91" spans="1:13" x14ac:dyDescent="0.25">
      <c r="A91" s="4" t="s">
        <v>8</v>
      </c>
      <c r="B91" s="7"/>
      <c r="C91" s="8"/>
      <c r="D91" s="7"/>
      <c r="E91" s="8"/>
      <c r="F91" s="7"/>
      <c r="G91" s="8"/>
      <c r="H91" s="7"/>
      <c r="I91" s="8"/>
      <c r="J91" s="7"/>
      <c r="K91" s="8"/>
      <c r="L91" s="7"/>
      <c r="M91" s="8"/>
    </row>
    <row r="92" spans="1:13" s="9" customFormat="1" x14ac:dyDescent="0.25">
      <c r="A92" s="4" t="s">
        <v>9</v>
      </c>
      <c r="B92" s="7"/>
      <c r="C92" s="8"/>
      <c r="D92" s="7"/>
      <c r="E92" s="8"/>
      <c r="F92" s="7"/>
      <c r="G92" s="8"/>
      <c r="H92" s="7"/>
      <c r="I92" s="8"/>
      <c r="J92" s="7"/>
      <c r="K92" s="8"/>
      <c r="L92" s="7"/>
      <c r="M92" s="8"/>
    </row>
    <row r="93" spans="1:13" s="9" customFormat="1" x14ac:dyDescent="0.25">
      <c r="A93" s="4" t="s">
        <v>10</v>
      </c>
      <c r="B93" s="16">
        <v>36856222.00000003</v>
      </c>
      <c r="C93" s="17">
        <v>100</v>
      </c>
      <c r="D93" s="16">
        <v>37077204</v>
      </c>
      <c r="E93" s="17">
        <v>100</v>
      </c>
      <c r="F93" s="16">
        <v>37309381.999999985</v>
      </c>
      <c r="G93" s="17">
        <v>100</v>
      </c>
      <c r="H93" s="16">
        <v>37570306.999999978</v>
      </c>
      <c r="I93" s="17">
        <v>100</v>
      </c>
      <c r="J93" s="16">
        <v>37826160</v>
      </c>
      <c r="K93" s="17">
        <v>100</v>
      </c>
      <c r="L93" s="5">
        <v>38118385.586358607</v>
      </c>
      <c r="M93" s="6">
        <v>100</v>
      </c>
    </row>
    <row r="95" spans="1:13" ht="13.5" customHeight="1" x14ac:dyDescent="0.25">
      <c r="A95" s="9" t="s">
        <v>18</v>
      </c>
      <c r="B95" s="19"/>
      <c r="C95" s="20"/>
      <c r="D95" s="19"/>
      <c r="E95" s="20"/>
      <c r="F95" s="19"/>
      <c r="G95" s="20"/>
      <c r="H95" s="19"/>
      <c r="I95" s="20"/>
      <c r="J95" s="19"/>
      <c r="K95" s="20"/>
    </row>
    <row r="96" spans="1:13" s="21" customFormat="1" ht="23.25" customHeight="1" x14ac:dyDescent="0.25">
      <c r="A96" s="31" t="s">
        <v>22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</row>
    <row r="97" spans="1:12" s="25" customFormat="1" ht="13.5" customHeight="1" x14ac:dyDescent="0.25">
      <c r="A97" s="22" t="s">
        <v>23</v>
      </c>
      <c r="B97" s="23"/>
      <c r="C97" s="24"/>
      <c r="D97" s="23"/>
      <c r="E97" s="24"/>
      <c r="F97" s="23"/>
      <c r="G97" s="24"/>
      <c r="H97" s="23"/>
      <c r="I97" s="24"/>
      <c r="J97" s="23"/>
      <c r="K97" s="24"/>
      <c r="L97" s="1"/>
    </row>
    <row r="98" spans="1:12" s="9" customFormat="1" ht="13.5" customHeight="1" x14ac:dyDescent="0.25">
      <c r="A98" s="22" t="s">
        <v>19</v>
      </c>
      <c r="B98" s="23"/>
      <c r="C98" s="24"/>
      <c r="D98" s="23"/>
      <c r="E98" s="24"/>
      <c r="F98" s="23"/>
      <c r="G98" s="24"/>
      <c r="H98" s="23"/>
      <c r="I98" s="24"/>
      <c r="J98" s="23"/>
      <c r="K98" s="24"/>
      <c r="L98" s="1"/>
    </row>
    <row r="99" spans="1:12" ht="13.5" customHeight="1" x14ac:dyDescent="0.25">
      <c r="A99" s="9" t="s">
        <v>20</v>
      </c>
    </row>
  </sheetData>
  <mergeCells count="57">
    <mergeCell ref="A96:K96"/>
    <mergeCell ref="L71:M71"/>
    <mergeCell ref="A83:A84"/>
    <mergeCell ref="B83:C83"/>
    <mergeCell ref="D83:E83"/>
    <mergeCell ref="F83:G83"/>
    <mergeCell ref="H83:I83"/>
    <mergeCell ref="J83:K83"/>
    <mergeCell ref="L83:M83"/>
    <mergeCell ref="A71:A72"/>
    <mergeCell ref="B71:C71"/>
    <mergeCell ref="D71:E71"/>
    <mergeCell ref="F71:G71"/>
    <mergeCell ref="H71:I71"/>
    <mergeCell ref="J71:K71"/>
    <mergeCell ref="L48:M48"/>
    <mergeCell ref="A60:A61"/>
    <mergeCell ref="B60:C60"/>
    <mergeCell ref="D60:E60"/>
    <mergeCell ref="F60:G60"/>
    <mergeCell ref="H60:I60"/>
    <mergeCell ref="J60:K60"/>
    <mergeCell ref="L60:M60"/>
    <mergeCell ref="A48:A49"/>
    <mergeCell ref="B48:C48"/>
    <mergeCell ref="D48:E48"/>
    <mergeCell ref="F48:G48"/>
    <mergeCell ref="H48:I48"/>
    <mergeCell ref="J48:K48"/>
    <mergeCell ref="L25:M25"/>
    <mergeCell ref="A36:A37"/>
    <mergeCell ref="B36:C36"/>
    <mergeCell ref="D36:E36"/>
    <mergeCell ref="F36:G36"/>
    <mergeCell ref="H36:I36"/>
    <mergeCell ref="J36:K36"/>
    <mergeCell ref="L36:M36"/>
    <mergeCell ref="A25:A26"/>
    <mergeCell ref="B25:C25"/>
    <mergeCell ref="D25:E25"/>
    <mergeCell ref="F25:G25"/>
    <mergeCell ref="H25:I25"/>
    <mergeCell ref="J25:K25"/>
    <mergeCell ref="L1:M1"/>
    <mergeCell ref="A13:A14"/>
    <mergeCell ref="B13:C13"/>
    <mergeCell ref="D13:E13"/>
    <mergeCell ref="F13:G13"/>
    <mergeCell ref="H13:I13"/>
    <mergeCell ref="J13:K13"/>
    <mergeCell ref="L13:M13"/>
    <mergeCell ref="A1:A2"/>
    <mergeCell ref="B1:C1"/>
    <mergeCell ref="D1:E1"/>
    <mergeCell ref="F1:G1"/>
    <mergeCell ref="H1:I1"/>
    <mergeCell ref="J1:K1"/>
  </mergeCells>
  <printOptions horizontalCentered="1"/>
  <pageMargins left="0" right="0" top="1" bottom="0.25" header="0.3" footer="0.3"/>
  <pageSetup scale="85" orientation="landscape" r:id="rId1"/>
  <headerFooter>
    <oddHeader>&amp;C&amp;"-,Bold"CSU Stanislaus Six-County Service Area and State of California Population Trends by Race/Ethnicity
2008 through 2013</oddHeader>
    <oddFooter>&amp;RPage &amp;P of &amp;N</oddFooter>
  </headerFooter>
  <rowBreaks count="2" manualBreakCount="2">
    <brk id="35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6-county and CA population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Fields</dc:creator>
  <cp:lastModifiedBy>Lisa Saucedo</cp:lastModifiedBy>
  <cp:lastPrinted>2014-06-13T19:17:04Z</cp:lastPrinted>
  <dcterms:created xsi:type="dcterms:W3CDTF">2014-06-13T17:29:08Z</dcterms:created>
  <dcterms:modified xsi:type="dcterms:W3CDTF">2014-06-13T19:17:10Z</dcterms:modified>
</cp:coreProperties>
</file>